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usko.bumbic\Documents\Sektorski racuni\TP_SA\Novembar 2024\Diseminacija\Konačno - decembar\"/>
    </mc:Choice>
  </mc:AlternateContent>
  <xr:revisionPtr revIDLastSave="0" documentId="13_ncr:1_{49189767-37A0-406D-80E6-DBC125BE66EC}" xr6:coauthVersionLast="47" xr6:coauthVersionMax="47" xr10:uidLastSave="{00000000-0000-0000-0000-000000000000}"/>
  <bookViews>
    <workbookView xWindow="-120" yWindow="-120" windowWidth="29040" windowHeight="15840" tabRatio="644" activeTab="18" xr2:uid="{00000000-000D-0000-FFFF-FFFF00000000}"/>
  </bookViews>
  <sheets>
    <sheet name="2005" sheetId="142" r:id="rId1"/>
    <sheet name="2006" sheetId="141" r:id="rId2"/>
    <sheet name="2007" sheetId="140" r:id="rId3"/>
    <sheet name="2008" sheetId="139" r:id="rId4"/>
    <sheet name="2009" sheetId="138" r:id="rId5"/>
    <sheet name="2010" sheetId="137" r:id="rId6"/>
    <sheet name="2011" sheetId="136" r:id="rId7"/>
    <sheet name="2012" sheetId="135" r:id="rId8"/>
    <sheet name="2013" sheetId="134" r:id="rId9"/>
    <sheet name="2014" sheetId="133" r:id="rId10"/>
    <sheet name="2015" sheetId="146" r:id="rId11"/>
    <sheet name="2016" sheetId="143" r:id="rId12"/>
    <sheet name="2017" sheetId="144" r:id="rId13"/>
    <sheet name="2018" sheetId="147" r:id="rId14"/>
    <sheet name="2019" sheetId="148" r:id="rId15"/>
    <sheet name="2020" sheetId="149" r:id="rId16"/>
    <sheet name="2021" sheetId="150" r:id="rId17"/>
    <sheet name="2022" sheetId="151" r:id="rId18"/>
    <sheet name="2023" sheetId="152" r:id="rId19"/>
  </sheets>
  <externalReferences>
    <externalReference r:id="rId20"/>
  </externalReferences>
  <definedNames>
    <definedName name="_arr1">OFFSET('[1]0102QCU'!$C$9,0,0,1,COUNTA('[1]0102QCU'!$C1:$AZ1))</definedName>
    <definedName name="A">"assets+asets2"</definedName>
    <definedName name="assetsT" localSheetId="0">assets,assets2</definedName>
    <definedName name="assetsT" localSheetId="1">assets,assets2</definedName>
    <definedName name="assetsT" localSheetId="2">assets,assets2</definedName>
    <definedName name="assetsT" localSheetId="3">assets,assets2</definedName>
    <definedName name="assetsT" localSheetId="4">assets,assets2</definedName>
    <definedName name="assetsT" localSheetId="5">assets,assets2</definedName>
    <definedName name="assetsT" localSheetId="6">assets,assets2</definedName>
    <definedName name="assetsT" localSheetId="7">assets,assets2</definedName>
    <definedName name="assetsT" localSheetId="8">assets,assets2</definedName>
    <definedName name="assetsT" localSheetId="9">assets,assets2</definedName>
    <definedName name="assetsT" localSheetId="13">assets,assets2</definedName>
    <definedName name="assetsT" localSheetId="14">assets,assets2</definedName>
    <definedName name="assetsT" localSheetId="15">assets,assets2</definedName>
    <definedName name="assetsT" localSheetId="16">assets,assets2</definedName>
    <definedName name="assetsT" localSheetId="17">assets,assets2</definedName>
    <definedName name="assetsT" localSheetId="18">assets,assets2</definedName>
    <definedName name="assetsT">assets,assets2</definedName>
    <definedName name="_xlnm.Print_Area" localSheetId="0">'2005'!$B$1:$Q$130</definedName>
    <definedName name="_xlnm.Print_Area" localSheetId="1">'2006'!$B$1:$Q$130</definedName>
    <definedName name="_xlnm.Print_Area" localSheetId="2">'2007'!$B$1:$Q$130</definedName>
    <definedName name="_xlnm.Print_Area" localSheetId="3">'2008'!$B$1:$Q$130</definedName>
    <definedName name="_xlnm.Print_Area" localSheetId="4">'2009'!$B$1:$Q$130</definedName>
    <definedName name="_xlnm.Print_Area" localSheetId="5">'2010'!$B$1:$Q$130</definedName>
    <definedName name="_xlnm.Print_Area" localSheetId="6">'2011'!$B$1:$Q$130</definedName>
    <definedName name="_xlnm.Print_Area" localSheetId="7">'2012'!$B$1:$Q$130</definedName>
    <definedName name="_xlnm.Print_Area" localSheetId="8">'2013'!$B$1:$Q$130</definedName>
    <definedName name="_xlnm.Print_Area" localSheetId="9">'2014'!$B$1:$Q$130</definedName>
    <definedName name="_xlnm.Print_Titles" localSheetId="0">'2005'!$2:$6</definedName>
    <definedName name="_xlnm.Print_Titles" localSheetId="1">'2006'!$2:$6</definedName>
    <definedName name="_xlnm.Print_Titles" localSheetId="2">'2007'!$2:$6</definedName>
    <definedName name="_xlnm.Print_Titles" localSheetId="3">'2008'!$2:$6</definedName>
    <definedName name="_xlnm.Print_Titles" localSheetId="4">'2009'!$2:$6</definedName>
    <definedName name="_xlnm.Print_Titles" localSheetId="5">'2010'!$2:$6</definedName>
    <definedName name="_xlnm.Print_Titles" localSheetId="6">'2011'!$2:$6</definedName>
    <definedName name="_xlnm.Print_Titles" localSheetId="7">'2012'!$2:$6</definedName>
    <definedName name="_xlnm.Print_Titles" localSheetId="8">'2013'!$2:$6</definedName>
    <definedName name="_xlnm.Print_Titles" localSheetId="9">'2014'!$2:$6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41" l="1"/>
  <c r="C46" i="140"/>
  <c r="C46" i="142"/>
</calcChain>
</file>

<file path=xl/sharedStrings.xml><?xml version="1.0" encoding="utf-8"?>
<sst xmlns="http://schemas.openxmlformats.org/spreadsheetml/2006/main" count="9416" uniqueCount="185">
  <si>
    <t>P.1</t>
  </si>
  <si>
    <t>P.2</t>
  </si>
  <si>
    <t>D.21-D.31</t>
  </si>
  <si>
    <t>D.1</t>
  </si>
  <si>
    <t>D.2</t>
  </si>
  <si>
    <t>D.21</t>
  </si>
  <si>
    <t>D.29</t>
  </si>
  <si>
    <t>D.3</t>
  </si>
  <si>
    <t>D.31</t>
  </si>
  <si>
    <t>D.39</t>
  </si>
  <si>
    <t>D.4</t>
  </si>
  <si>
    <t>D.41</t>
  </si>
  <si>
    <t>D.42</t>
  </si>
  <si>
    <t>D.43</t>
  </si>
  <si>
    <t>D.44</t>
  </si>
  <si>
    <t>D.45</t>
  </si>
  <si>
    <t>B.5g / B.5*g</t>
  </si>
  <si>
    <t>B.5n / B.5*n</t>
  </si>
  <si>
    <t>D.5</t>
  </si>
  <si>
    <t>D.61</t>
  </si>
  <si>
    <t>D.62</t>
  </si>
  <si>
    <t>D.71</t>
  </si>
  <si>
    <t>D.72</t>
  </si>
  <si>
    <t>D.74</t>
  </si>
  <si>
    <t>D.75</t>
  </si>
  <si>
    <t>B.6g</t>
  </si>
  <si>
    <t>B.6n</t>
  </si>
  <si>
    <t>P.3</t>
  </si>
  <si>
    <t>P.31</t>
  </si>
  <si>
    <t>P.32</t>
  </si>
  <si>
    <t>D.8</t>
  </si>
  <si>
    <t>B.8g</t>
  </si>
  <si>
    <t>B.8n</t>
  </si>
  <si>
    <t>P.7</t>
  </si>
  <si>
    <t>P.6</t>
  </si>
  <si>
    <t>B.11</t>
  </si>
  <si>
    <t>B.12</t>
  </si>
  <si>
    <t>B.8n / B.12</t>
  </si>
  <si>
    <t>D.91</t>
  </si>
  <si>
    <t>D.92</t>
  </si>
  <si>
    <t>D.99</t>
  </si>
  <si>
    <t>P.5</t>
  </si>
  <si>
    <t>P.52</t>
  </si>
  <si>
    <t>P.53</t>
  </si>
  <si>
    <t>B.9</t>
  </si>
  <si>
    <t>B.2g</t>
  </si>
  <si>
    <t>B.4g</t>
  </si>
  <si>
    <t>B.4n</t>
  </si>
  <si>
    <t>B.1g</t>
  </si>
  <si>
    <t>P.61</t>
  </si>
  <si>
    <t>P.62</t>
  </si>
  <si>
    <t>P.71</t>
  </si>
  <si>
    <t>P.72</t>
  </si>
  <si>
    <t>D.1 to D.8</t>
  </si>
  <si>
    <t>D.9N</t>
  </si>
  <si>
    <t>D.4N</t>
  </si>
  <si>
    <t>NP</t>
  </si>
  <si>
    <t>D.41G</t>
  </si>
  <si>
    <t>P.51C</t>
  </si>
  <si>
    <t>P.51G</t>
  </si>
  <si>
    <t>P.52+P.53</t>
  </si>
  <si>
    <t>B.101</t>
  </si>
  <si>
    <t>Autput</t>
  </si>
  <si>
    <t>Međufazna potrošnja</t>
  </si>
  <si>
    <t>Bruto dodata vrednost</t>
  </si>
  <si>
    <t>Naknade zaposlenima</t>
  </si>
  <si>
    <t xml:space="preserve">        Porezi na proizvode</t>
  </si>
  <si>
    <t xml:space="preserve">        Ostali porezi na proizvodnju</t>
  </si>
  <si>
    <t xml:space="preserve">        Ostale subvencije na proizvodnju</t>
  </si>
  <si>
    <t>Bruto poslovni višak</t>
  </si>
  <si>
    <t>Neto poslovni višak</t>
  </si>
  <si>
    <t>Potrošnja osnovnih sredstava</t>
  </si>
  <si>
    <t>Neto dodata vrednost / Neto domaći proizvod</t>
  </si>
  <si>
    <t xml:space="preserve"> Porezi na proizvodnju i uvoz</t>
  </si>
  <si>
    <t>Subvencije</t>
  </si>
  <si>
    <t xml:space="preserve">        Subvencije na proizvode</t>
  </si>
  <si>
    <t>Dohodak od vlasništva</t>
  </si>
  <si>
    <t xml:space="preserve">           Renta</t>
  </si>
  <si>
    <t xml:space="preserve">        Renta</t>
  </si>
  <si>
    <t xml:space="preserve">           Reinvestirana dobit od stranih direktnih investicija</t>
  </si>
  <si>
    <t xml:space="preserve">        Reinvestirana dobit od stranih direktnih investicija</t>
  </si>
  <si>
    <t xml:space="preserve">        Kamate</t>
  </si>
  <si>
    <t xml:space="preserve">           Raspodeljena dobit inkorporisanih preduzeća</t>
  </si>
  <si>
    <t xml:space="preserve">        Raspodeljena dobit inkorporisanih preduzeća</t>
  </si>
  <si>
    <t>Ukupna ekonomija (S.1)</t>
  </si>
  <si>
    <t>Tekući porezi na bogatstvo, dohodak itd.</t>
  </si>
  <si>
    <t xml:space="preserve">           Ostali dohodak od investicija</t>
  </si>
  <si>
    <t xml:space="preserve">        Ostali dohodak od investicija</t>
  </si>
  <si>
    <t>Doprinosi i davanja za socijalno osiguranje</t>
  </si>
  <si>
    <t>Bruto raspoloživi dohodak</t>
  </si>
  <si>
    <t>Ostali tekući transferi</t>
  </si>
  <si>
    <t>Davanja za socijalno osiguranje, osim socijalnih transfera u naturi</t>
  </si>
  <si>
    <t>Izvoz dobara i usluga</t>
  </si>
  <si>
    <t xml:space="preserve">        Izvoz dobara</t>
  </si>
  <si>
    <t xml:space="preserve">        Izvoz usluga</t>
  </si>
  <si>
    <t>Uvoz dobara i usluga</t>
  </si>
  <si>
    <t xml:space="preserve">        Uvoz dobara</t>
  </si>
  <si>
    <t xml:space="preserve">       Uvoz usluga</t>
  </si>
  <si>
    <t>Neto štednja</t>
  </si>
  <si>
    <t>Neto raspoloživi dohodak</t>
  </si>
  <si>
    <t>Primarni dohodak i tekući transferi</t>
  </si>
  <si>
    <t>Nefinansijska inkorporisana preduzeća (S.11)</t>
  </si>
  <si>
    <t>Finansijska inkorporisana preduzeća (S.12)</t>
  </si>
  <si>
    <t xml:space="preserve">        Razni tekući transferi</t>
  </si>
  <si>
    <t xml:space="preserve">        Tekuća međunarodna saradnja</t>
  </si>
  <si>
    <t>RAČUN PROIZVODNJE</t>
  </si>
  <si>
    <t>Tekući računi</t>
  </si>
  <si>
    <t>RAČUN UPOTREBE RASPOLOŽIVOG DOHOTKA</t>
  </si>
  <si>
    <t xml:space="preserve">        Potraživanja za naknadu nastale štete po osnovu neživotnog osiguranja</t>
  </si>
  <si>
    <t xml:space="preserve">        Neto premije neživotnog osiguranja</t>
  </si>
  <si>
    <t>Neto sticanje neproizvedene nefinansijske imovine</t>
  </si>
  <si>
    <t>Izdaci za finalnu potrošnju</t>
  </si>
  <si>
    <t>Bruto štednja</t>
  </si>
  <si>
    <t>Kapitalni transferi</t>
  </si>
  <si>
    <t>Prilagođavanje za promenu prava iz penzijskog osiguranja</t>
  </si>
  <si>
    <t xml:space="preserve">        Izdaci za ličnu potrošnju</t>
  </si>
  <si>
    <t xml:space="preserve">        Izdaci za kolektivnu potrošnju</t>
  </si>
  <si>
    <t>Saldo tekućeg računa sektora inostranstva</t>
  </si>
  <si>
    <t>RAČUN FORMIRANJA DOHOTKA</t>
  </si>
  <si>
    <t>RAČUN RASPODELE PRIMARNOG DOHOTKA</t>
  </si>
  <si>
    <t>RAČUN SEKUNDARNE RASPODELE DOHOTKA</t>
  </si>
  <si>
    <t>Neto pozajmljivanje (+) / neto zaduživanje (-)</t>
  </si>
  <si>
    <t>Inostranstvo (S.2)</t>
  </si>
  <si>
    <t>Promene neto vrednosti zbog štednje i kapitalnih transfera</t>
  </si>
  <si>
    <t>Saldo dobara i usluga sektora inostranstva</t>
  </si>
  <si>
    <t>Neto štednja / Saldo tekućeg računa sektora inostranstva</t>
  </si>
  <si>
    <t xml:space="preserve">        Ostali kapitalni transferi</t>
  </si>
  <si>
    <t>GODIŠNJI RAČUNI PO INSTITUCIONALNIM SEKTORIMA</t>
  </si>
  <si>
    <t>Bruto investicije</t>
  </si>
  <si>
    <t>Memorandumska stavka: Ukupna kamata pre raspoređivanja FISIM-a</t>
  </si>
  <si>
    <t>Bruto investicije u osnovna sredstva</t>
  </si>
  <si>
    <t>Promene stanja zaliha i neto sticanje dragocenosti</t>
  </si>
  <si>
    <t xml:space="preserve">Promene stanja zaliha </t>
  </si>
  <si>
    <t xml:space="preserve">        Investicione dotacije i ostali kapitalni transferi</t>
  </si>
  <si>
    <t>PROMENE NETO VREDNOSTI ZBOG ŠTEDNJE I KAPITALNIH TRANSFERA</t>
  </si>
  <si>
    <t xml:space="preserve">        Kapitalni porezi</t>
  </si>
  <si>
    <t>Saldo primarnih dohodaka, neto / neto nacionalni dohodak</t>
  </si>
  <si>
    <t>Saldo primarnih dohodaka, bruto / bruto nacionalni dohodak</t>
  </si>
  <si>
    <t>(u milionima dinara, tekuće cene)</t>
  </si>
  <si>
    <t>Republika Srbija</t>
  </si>
  <si>
    <t>RAČUN PREDUZETNIČKOG DOHOTKA</t>
  </si>
  <si>
    <t>Preduzetnički dohodak, bruto</t>
  </si>
  <si>
    <t>Preduzetnički dohodak, neto</t>
  </si>
  <si>
    <t>RAČUN INOSTRANSTVA</t>
  </si>
  <si>
    <t xml:space="preserve">        Ostali tekući transferi, osim premija i zahteva po osnovu neživotnog osiguranja</t>
  </si>
  <si>
    <t>RAČUN STICANJA NEFINANSIJSKE IMOVINE</t>
  </si>
  <si>
    <t xml:space="preserve">        Investicione dotacije</t>
  </si>
  <si>
    <t>Neto sticanje dragocenosti</t>
  </si>
  <si>
    <t>Računi kapitala</t>
  </si>
  <si>
    <t>B.1g / B.1g*</t>
  </si>
  <si>
    <t>Ukupno
(S.1+S.2)</t>
  </si>
  <si>
    <r>
      <t xml:space="preserve">Porezi </t>
    </r>
    <r>
      <rPr>
        <i/>
        <sz val="8"/>
        <rFont val="Arial"/>
        <family val="2"/>
      </rPr>
      <t>manje</t>
    </r>
    <r>
      <rPr>
        <sz val="8"/>
        <rFont val="Arial"/>
        <family val="2"/>
      </rPr>
      <t xml:space="preserve"> subvencije na proizvode</t>
    </r>
  </si>
  <si>
    <t>Država 
(S.13)</t>
  </si>
  <si>
    <t>Ukupna ekonomija 
(S.1)</t>
  </si>
  <si>
    <r>
      <t>Domaćinstva, uključujući NPID</t>
    </r>
    <r>
      <rPr>
        <vertAlign val="superscript"/>
        <sz val="8"/>
        <rFont val="Arial"/>
        <family val="2"/>
      </rPr>
      <t xml:space="preserve"> (1)</t>
    </r>
    <r>
      <rPr>
        <sz val="8"/>
        <rFont val="Arial"/>
        <family val="2"/>
      </rPr>
      <t xml:space="preserve">  (S.14+S.15)</t>
    </r>
  </si>
  <si>
    <t>Ukupno (S.1+S.2)</t>
  </si>
  <si>
    <t>Upotreba</t>
  </si>
  <si>
    <t>Izvori</t>
  </si>
  <si>
    <t>Ostale promene imovine</t>
  </si>
  <si>
    <t>Promene obaveza i neto vrednosti</t>
  </si>
  <si>
    <t>Bruto domaći proizvod (BDP)</t>
  </si>
  <si>
    <t>Bruto dodata vrednost/ Bruto domaći proizvod (BDP)</t>
  </si>
  <si>
    <r>
      <t xml:space="preserve">B.1n / B.1n* </t>
    </r>
    <r>
      <rPr>
        <b/>
        <vertAlign val="superscript"/>
        <sz val="8"/>
        <rFont val="Arial"/>
        <family val="2"/>
      </rPr>
      <t>(2)</t>
    </r>
  </si>
  <si>
    <r>
      <t xml:space="preserve">B.1g* </t>
    </r>
    <r>
      <rPr>
        <b/>
        <vertAlign val="superscript"/>
        <sz val="8"/>
        <rFont val="Arial"/>
        <family val="2"/>
      </rPr>
      <t>(2)</t>
    </r>
  </si>
  <si>
    <r>
      <t>Domaćinstva, uključujući NPID</t>
    </r>
    <r>
      <rPr>
        <vertAlign val="superscript"/>
        <sz val="8.5"/>
        <rFont val="Arial"/>
        <family val="2"/>
      </rPr>
      <t xml:space="preserve"> (1)</t>
    </r>
    <r>
      <rPr>
        <sz val="8.5"/>
        <rFont val="Arial"/>
        <family val="2"/>
      </rPr>
      <t xml:space="preserve">  (S.14+S.15)</t>
    </r>
  </si>
  <si>
    <r>
      <t>B.2g</t>
    </r>
    <r>
      <rPr>
        <b/>
        <vertAlign val="superscript"/>
        <sz val="8"/>
        <rFont val="Arial"/>
        <family val="2"/>
      </rPr>
      <t>(3)</t>
    </r>
  </si>
  <si>
    <r>
      <t>B.2n</t>
    </r>
    <r>
      <rPr>
        <b/>
        <vertAlign val="superscript"/>
        <sz val="8"/>
        <rFont val="Arial"/>
        <family val="2"/>
      </rPr>
      <t>(3)</t>
    </r>
  </si>
  <si>
    <t>Oznake:</t>
  </si>
  <si>
    <t>…</t>
  </si>
  <si>
    <t>(1) Neprofitne institucije koje pružaju usluge domaćinstvima
(2) Bruto domaći proizvod (BDP) predstavlja zbir dodatih vrednosti svih delatnosti uvećan za poreze na proizvode i umanjen za subvencije na proizvode (D21-D31). Neto domaći proizvod predstavlja neto dodatu vrednost uvećanu za poreze na proizvode i umanjenu za subvencije na proizvode.</t>
  </si>
  <si>
    <t xml:space="preserve">       Ostali dohodak od vlasništva, osim kamata</t>
  </si>
  <si>
    <t>...</t>
  </si>
  <si>
    <r>
      <t>D.7</t>
    </r>
    <r>
      <rPr>
        <vertAlign val="superscript"/>
        <sz val="9"/>
        <rFont val="Arial"/>
        <family val="2"/>
      </rPr>
      <t>(4)</t>
    </r>
  </si>
  <si>
    <r>
      <t>D.7N</t>
    </r>
    <r>
      <rPr>
        <vertAlign val="superscript"/>
        <sz val="9"/>
        <rFont val="Arial"/>
        <family val="2"/>
      </rPr>
      <t>(4)</t>
    </r>
  </si>
  <si>
    <r>
      <t>D.9</t>
    </r>
    <r>
      <rPr>
        <vertAlign val="superscript"/>
        <sz val="9"/>
        <rFont val="Arial"/>
        <family val="2"/>
      </rPr>
      <t>(4)</t>
    </r>
  </si>
  <si>
    <t>(c)</t>
  </si>
  <si>
    <t>*</t>
  </si>
  <si>
    <t>Prethodni podaci</t>
  </si>
  <si>
    <r>
      <t>2022</t>
    </r>
    <r>
      <rPr>
        <b/>
        <vertAlign val="superscript"/>
        <sz val="18"/>
        <rFont val="Arial"/>
        <family val="2"/>
      </rPr>
      <t>*</t>
    </r>
  </si>
  <si>
    <r>
      <t>2023</t>
    </r>
    <r>
      <rPr>
        <b/>
        <vertAlign val="superscript"/>
        <sz val="18"/>
        <rFont val="Arial"/>
        <family val="2"/>
      </rPr>
      <t>*</t>
    </r>
  </si>
  <si>
    <t>Poverljiv podatak</t>
  </si>
  <si>
    <t>Ne raspolaže se podatkom</t>
  </si>
  <si>
    <r>
      <t xml:space="preserve">(4) </t>
    </r>
    <r>
      <rPr>
        <vertAlign val="superscript"/>
        <sz val="10"/>
        <rFont val="Arial"/>
        <family val="2"/>
      </rPr>
      <t>Podaci sektora države nisu konsolidovani</t>
    </r>
  </si>
  <si>
    <r>
      <t xml:space="preserve">(3) </t>
    </r>
    <r>
      <rPr>
        <vertAlign val="superscript"/>
        <sz val="10"/>
        <rFont val="Arial"/>
        <family val="2"/>
      </rPr>
      <t>Uključujući mešoviti dohodak za S.14+S.15 i S.1</t>
    </r>
  </si>
  <si>
    <t>Ažurirano: 17.12.2024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</si>
</sst>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]_-;\-* #,##0.00\ [$€]_-;_-* &quot;-&quot;??\ [$€]_-;_-@_-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vertAlign val="superscript"/>
      <sz val="9"/>
      <name val="Arial"/>
      <family val="2"/>
    </font>
    <font>
      <sz val="12"/>
      <color indexed="1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indexed="10"/>
      <name val="Times New Roman"/>
      <family val="1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sz val="8.5"/>
      <name val="Arial"/>
      <family val="2"/>
    </font>
    <font>
      <vertAlign val="superscript"/>
      <sz val="8.5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21"/>
      <name val="Arial"/>
      <family val="2"/>
    </font>
    <font>
      <vertAlign val="superscript"/>
      <sz val="10"/>
      <name val="Arial"/>
      <family val="2"/>
    </font>
    <font>
      <sz val="13"/>
      <name val="Arial"/>
      <family val="2"/>
    </font>
    <font>
      <b/>
      <vertAlign val="superscript"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bgColor indexed="4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1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12"/>
      </right>
      <top/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12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/>
      <bottom style="thin">
        <color indexed="64"/>
      </bottom>
      <diagonal/>
    </border>
    <border>
      <left/>
      <right style="thick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 style="thin">
        <color indexed="64"/>
      </bottom>
      <diagonal/>
    </border>
    <border>
      <left style="thin">
        <color indexed="64"/>
      </left>
      <right/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/>
      <diagonal/>
    </border>
    <border>
      <left style="thin">
        <color indexed="64"/>
      </left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 style="thick">
        <color indexed="12"/>
      </top>
      <bottom/>
      <diagonal/>
    </border>
    <border>
      <left style="thick">
        <color indexed="12"/>
      </left>
      <right style="thin">
        <color indexed="64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207">
    <xf numFmtId="0" fontId="0" fillId="0" borderId="0" xfId="0"/>
    <xf numFmtId="3" fontId="3" fillId="2" borderId="0" xfId="2" applyNumberFormat="1" applyFont="1" applyFill="1"/>
    <xf numFmtId="3" fontId="3" fillId="2" borderId="0" xfId="2" applyNumberFormat="1" applyFont="1" applyFill="1" applyAlignment="1">
      <alignment horizontal="center" wrapText="1"/>
    </xf>
    <xf numFmtId="3" fontId="3" fillId="2" borderId="0" xfId="2" applyNumberFormat="1" applyFont="1" applyFill="1" applyAlignment="1">
      <alignment horizontal="center" vertical="center"/>
    </xf>
    <xf numFmtId="3" fontId="3" fillId="0" borderId="0" xfId="2" applyNumberFormat="1" applyFont="1"/>
    <xf numFmtId="3" fontId="2" fillId="2" borderId="0" xfId="2" applyNumberFormat="1" applyFill="1" applyAlignment="1">
      <alignment vertical="top"/>
    </xf>
    <xf numFmtId="3" fontId="2" fillId="2" borderId="14" xfId="2" applyNumberFormat="1" applyFill="1" applyBorder="1" applyAlignment="1">
      <alignment vertical="top"/>
    </xf>
    <xf numFmtId="3" fontId="3" fillId="2" borderId="15" xfId="2" applyNumberFormat="1" applyFont="1" applyFill="1" applyBorder="1" applyAlignment="1">
      <alignment vertical="top"/>
    </xf>
    <xf numFmtId="165" fontId="3" fillId="2" borderId="0" xfId="2" applyNumberFormat="1" applyFont="1" applyFill="1"/>
    <xf numFmtId="165" fontId="16" fillId="2" borderId="0" xfId="2" applyNumberFormat="1" applyFont="1" applyFill="1"/>
    <xf numFmtId="3" fontId="15" fillId="3" borderId="6" xfId="2" applyNumberFormat="1" applyFont="1" applyFill="1" applyBorder="1" applyAlignment="1">
      <alignment vertical="center"/>
    </xf>
    <xf numFmtId="3" fontId="15" fillId="3" borderId="6" xfId="2" applyNumberFormat="1" applyFont="1" applyFill="1" applyBorder="1" applyAlignment="1">
      <alignment vertical="center" wrapText="1"/>
    </xf>
    <xf numFmtId="3" fontId="17" fillId="5" borderId="47" xfId="2" applyNumberFormat="1" applyFont="1" applyFill="1" applyBorder="1" applyAlignment="1">
      <alignment horizontal="right" vertical="center" indent="1"/>
    </xf>
    <xf numFmtId="3" fontId="17" fillId="5" borderId="0" xfId="2" applyNumberFormat="1" applyFont="1" applyFill="1" applyAlignment="1">
      <alignment horizontal="right" vertical="center" indent="1"/>
    </xf>
    <xf numFmtId="3" fontId="15" fillId="0" borderId="3" xfId="2" applyNumberFormat="1" applyFont="1" applyBorder="1" applyAlignment="1">
      <alignment horizontal="center" vertical="center" wrapText="1"/>
    </xf>
    <xf numFmtId="3" fontId="15" fillId="0" borderId="34" xfId="2" applyNumberFormat="1" applyFont="1" applyBorder="1" applyAlignment="1">
      <alignment horizontal="center" vertical="center" wrapText="1"/>
    </xf>
    <xf numFmtId="3" fontId="15" fillId="0" borderId="2" xfId="2" applyNumberFormat="1" applyFont="1" applyBorder="1" applyAlignment="1">
      <alignment horizontal="center" vertical="center" wrapText="1"/>
    </xf>
    <xf numFmtId="3" fontId="15" fillId="3" borderId="2" xfId="2" applyNumberFormat="1" applyFont="1" applyFill="1" applyBorder="1" applyAlignment="1">
      <alignment vertical="center"/>
    </xf>
    <xf numFmtId="3" fontId="15" fillId="3" borderId="2" xfId="2" applyNumberFormat="1" applyFont="1" applyFill="1" applyBorder="1" applyAlignment="1">
      <alignment vertical="center" wrapText="1"/>
    </xf>
    <xf numFmtId="3" fontId="17" fillId="5" borderId="23" xfId="2" applyNumberFormat="1" applyFont="1" applyFill="1" applyBorder="1" applyAlignment="1">
      <alignment horizontal="right" vertical="center" indent="1"/>
    </xf>
    <xf numFmtId="3" fontId="17" fillId="5" borderId="24" xfId="2" applyNumberFormat="1" applyFont="1" applyFill="1" applyBorder="1" applyAlignment="1">
      <alignment horizontal="right" vertical="center" indent="1"/>
    </xf>
    <xf numFmtId="3" fontId="18" fillId="3" borderId="3" xfId="2" applyNumberFormat="1" applyFont="1" applyFill="1" applyBorder="1" applyAlignment="1">
      <alignment vertical="center"/>
    </xf>
    <xf numFmtId="3" fontId="18" fillId="3" borderId="3" xfId="2" applyNumberFormat="1" applyFont="1" applyFill="1" applyBorder="1" applyAlignment="1">
      <alignment vertical="center" wrapText="1"/>
    </xf>
    <xf numFmtId="3" fontId="15" fillId="5" borderId="19" xfId="2" applyNumberFormat="1" applyFont="1" applyFill="1" applyBorder="1" applyAlignment="1">
      <alignment horizontal="center" vertical="center"/>
    </xf>
    <xf numFmtId="3" fontId="15" fillId="5" borderId="0" xfId="2" applyNumberFormat="1" applyFont="1" applyFill="1" applyAlignment="1">
      <alignment horizontal="center" vertical="center"/>
    </xf>
    <xf numFmtId="3" fontId="15" fillId="5" borderId="11" xfId="2" applyNumberFormat="1" applyFont="1" applyFill="1" applyBorder="1" applyAlignment="1">
      <alignment horizontal="center" vertical="center"/>
    </xf>
    <xf numFmtId="3" fontId="15" fillId="5" borderId="14" xfId="2" applyNumberFormat="1" applyFont="1" applyFill="1" applyBorder="1" applyAlignment="1">
      <alignment horizontal="center" vertical="center"/>
    </xf>
    <xf numFmtId="3" fontId="15" fillId="5" borderId="15" xfId="2" applyNumberFormat="1" applyFont="1" applyFill="1" applyBorder="1" applyAlignment="1">
      <alignment horizontal="center" vertical="center"/>
    </xf>
    <xf numFmtId="3" fontId="15" fillId="3" borderId="2" xfId="2" applyNumberFormat="1" applyFont="1" applyFill="1" applyBorder="1" applyAlignment="1">
      <alignment horizontal="left" vertical="center" wrapText="1" indent="2"/>
    </xf>
    <xf numFmtId="3" fontId="18" fillId="3" borderId="4" xfId="2" applyNumberFormat="1" applyFont="1" applyFill="1" applyBorder="1" applyAlignment="1">
      <alignment vertical="center"/>
    </xf>
    <xf numFmtId="3" fontId="18" fillId="3" borderId="4" xfId="2" applyNumberFormat="1" applyFont="1" applyFill="1" applyBorder="1" applyAlignment="1">
      <alignment horizontal="left" vertical="center" wrapText="1" indent="2"/>
    </xf>
    <xf numFmtId="3" fontId="15" fillId="5" borderId="36" xfId="2" applyNumberFormat="1" applyFont="1" applyFill="1" applyBorder="1" applyAlignment="1">
      <alignment horizontal="center" vertical="center"/>
    </xf>
    <xf numFmtId="3" fontId="15" fillId="5" borderId="16" xfId="2" applyNumberFormat="1" applyFont="1" applyFill="1" applyBorder="1" applyAlignment="1">
      <alignment horizontal="center" vertical="center"/>
    </xf>
    <xf numFmtId="3" fontId="18" fillId="3" borderId="10" xfId="2" applyNumberFormat="1" applyFont="1" applyFill="1" applyBorder="1" applyAlignment="1">
      <alignment vertical="center"/>
    </xf>
    <xf numFmtId="3" fontId="18" fillId="3" borderId="10" xfId="2" applyNumberFormat="1" applyFont="1" applyFill="1" applyBorder="1" applyAlignment="1">
      <alignment vertical="center" wrapText="1"/>
    </xf>
    <xf numFmtId="3" fontId="15" fillId="5" borderId="34" xfId="2" applyNumberFormat="1" applyFont="1" applyFill="1" applyBorder="1" applyAlignment="1">
      <alignment horizontal="center" vertical="center"/>
    </xf>
    <xf numFmtId="3" fontId="15" fillId="5" borderId="37" xfId="2" applyNumberFormat="1" applyFont="1" applyFill="1" applyBorder="1" applyAlignment="1">
      <alignment horizontal="center" vertical="center"/>
    </xf>
    <xf numFmtId="3" fontId="15" fillId="5" borderId="30" xfId="2" applyNumberFormat="1" applyFont="1" applyFill="1" applyBorder="1" applyAlignment="1">
      <alignment horizontal="center" vertical="center"/>
    </xf>
    <xf numFmtId="3" fontId="15" fillId="5" borderId="39" xfId="2" applyNumberFormat="1" applyFont="1" applyFill="1" applyBorder="1" applyAlignment="1">
      <alignment horizontal="center" vertical="center"/>
    </xf>
    <xf numFmtId="3" fontId="15" fillId="5" borderId="45" xfId="2" applyNumberFormat="1" applyFont="1" applyFill="1" applyBorder="1" applyAlignment="1">
      <alignment horizontal="center" vertical="center"/>
    </xf>
    <xf numFmtId="3" fontId="18" fillId="3" borderId="8" xfId="2" applyNumberFormat="1" applyFont="1" applyFill="1" applyBorder="1" applyAlignment="1">
      <alignment vertical="center" wrapText="1"/>
    </xf>
    <xf numFmtId="3" fontId="15" fillId="5" borderId="23" xfId="2" applyNumberFormat="1" applyFont="1" applyFill="1" applyBorder="1" applyAlignment="1">
      <alignment horizontal="center" vertical="center"/>
    </xf>
    <xf numFmtId="3" fontId="15" fillId="5" borderId="24" xfId="2" applyNumberFormat="1" applyFont="1" applyFill="1" applyBorder="1" applyAlignment="1">
      <alignment horizontal="center" vertical="center"/>
    </xf>
    <xf numFmtId="3" fontId="15" fillId="5" borderId="32" xfId="2" applyNumberFormat="1" applyFont="1" applyFill="1" applyBorder="1" applyAlignment="1">
      <alignment horizontal="center" vertical="center"/>
    </xf>
    <xf numFmtId="3" fontId="18" fillId="3" borderId="4" xfId="2" applyNumberFormat="1" applyFont="1" applyFill="1" applyBorder="1" applyAlignment="1">
      <alignment vertical="center" wrapText="1"/>
    </xf>
    <xf numFmtId="3" fontId="18" fillId="3" borderId="9" xfId="0" applyNumberFormat="1" applyFont="1" applyFill="1" applyBorder="1" applyAlignment="1">
      <alignment horizontal="left" vertical="center" wrapText="1" indent="2"/>
    </xf>
    <xf numFmtId="3" fontId="15" fillId="5" borderId="40" xfId="2" applyNumberFormat="1" applyFont="1" applyFill="1" applyBorder="1" applyAlignment="1">
      <alignment horizontal="center" vertical="center"/>
    </xf>
    <xf numFmtId="3" fontId="18" fillId="3" borderId="10" xfId="0" applyNumberFormat="1" applyFont="1" applyFill="1" applyBorder="1" applyAlignment="1">
      <alignment vertical="center" wrapText="1"/>
    </xf>
    <xf numFmtId="3" fontId="15" fillId="5" borderId="46" xfId="2" applyNumberFormat="1" applyFont="1" applyFill="1" applyBorder="1" applyAlignment="1">
      <alignment horizontal="center" vertical="center"/>
    </xf>
    <xf numFmtId="3" fontId="15" fillId="5" borderId="22" xfId="2" applyNumberFormat="1" applyFont="1" applyFill="1" applyBorder="1" applyAlignment="1">
      <alignment horizontal="center" vertical="center"/>
    </xf>
    <xf numFmtId="3" fontId="15" fillId="5" borderId="13" xfId="2" applyNumberFormat="1" applyFont="1" applyFill="1" applyBorder="1" applyAlignment="1">
      <alignment horizontal="center" vertical="center"/>
    </xf>
    <xf numFmtId="3" fontId="15" fillId="5" borderId="38" xfId="2" applyNumberFormat="1" applyFont="1" applyFill="1" applyBorder="1" applyAlignment="1">
      <alignment horizontal="center" vertical="center"/>
    </xf>
    <xf numFmtId="3" fontId="15" fillId="3" borderId="5" xfId="2" applyNumberFormat="1" applyFont="1" applyFill="1" applyBorder="1" applyAlignment="1">
      <alignment vertical="center" wrapText="1"/>
    </xf>
    <xf numFmtId="3" fontId="15" fillId="5" borderId="8" xfId="2" applyNumberFormat="1" applyFont="1" applyFill="1" applyBorder="1" applyAlignment="1">
      <alignment horizontal="center" vertical="center"/>
    </xf>
    <xf numFmtId="3" fontId="15" fillId="5" borderId="58" xfId="2" applyNumberFormat="1" applyFont="1" applyFill="1" applyBorder="1" applyAlignment="1">
      <alignment horizontal="center" vertical="center"/>
    </xf>
    <xf numFmtId="3" fontId="15" fillId="0" borderId="6" xfId="2" applyNumberFormat="1" applyFont="1" applyBorder="1" applyAlignment="1">
      <alignment horizontal="center" vertical="center" wrapText="1"/>
    </xf>
    <xf numFmtId="3" fontId="15" fillId="0" borderId="5" xfId="2" applyNumberFormat="1" applyFont="1" applyBorder="1" applyAlignment="1">
      <alignment horizontal="center" vertical="center" wrapText="1"/>
    </xf>
    <xf numFmtId="3" fontId="15" fillId="0" borderId="26" xfId="2" applyNumberFormat="1" applyFont="1" applyBorder="1" applyAlignment="1">
      <alignment horizontal="center" vertical="center" wrapText="1"/>
    </xf>
    <xf numFmtId="3" fontId="15" fillId="5" borderId="60" xfId="2" applyNumberFormat="1" applyFont="1" applyFill="1" applyBorder="1" applyAlignment="1">
      <alignment horizontal="center" vertical="center"/>
    </xf>
    <xf numFmtId="3" fontId="15" fillId="5" borderId="59" xfId="2" applyNumberFormat="1" applyFont="1" applyFill="1" applyBorder="1" applyAlignment="1">
      <alignment horizontal="center" vertical="center"/>
    </xf>
    <xf numFmtId="3" fontId="15" fillId="5" borderId="2" xfId="2" applyNumberFormat="1" applyFont="1" applyFill="1" applyBorder="1" applyAlignment="1">
      <alignment horizontal="center" vertical="center"/>
    </xf>
    <xf numFmtId="3" fontId="19" fillId="3" borderId="2" xfId="2" applyNumberFormat="1" applyFont="1" applyFill="1" applyBorder="1" applyAlignment="1">
      <alignment vertical="center"/>
    </xf>
    <xf numFmtId="3" fontId="19" fillId="3" borderId="5" xfId="2" applyNumberFormat="1" applyFont="1" applyFill="1" applyBorder="1" applyAlignment="1">
      <alignment vertical="center" wrapText="1"/>
    </xf>
    <xf numFmtId="3" fontId="18" fillId="3" borderId="2" xfId="2" applyNumberFormat="1" applyFont="1" applyFill="1" applyBorder="1" applyAlignment="1">
      <alignment vertical="center" wrapText="1"/>
    </xf>
    <xf numFmtId="3" fontId="17" fillId="5" borderId="15" xfId="2" applyNumberFormat="1" applyFont="1" applyFill="1" applyBorder="1" applyAlignment="1">
      <alignment horizontal="center" vertical="center"/>
    </xf>
    <xf numFmtId="3" fontId="17" fillId="5" borderId="0" xfId="2" applyNumberFormat="1" applyFont="1" applyFill="1" applyAlignment="1">
      <alignment horizontal="center" vertical="center"/>
    </xf>
    <xf numFmtId="3" fontId="17" fillId="5" borderId="14" xfId="2" applyNumberFormat="1" applyFont="1" applyFill="1" applyBorder="1" applyAlignment="1">
      <alignment horizontal="center" vertical="center"/>
    </xf>
    <xf numFmtId="3" fontId="15" fillId="3" borderId="3" xfId="2" applyNumberFormat="1" applyFont="1" applyFill="1" applyBorder="1" applyAlignment="1">
      <alignment vertical="center"/>
    </xf>
    <xf numFmtId="3" fontId="15" fillId="3" borderId="3" xfId="2" applyNumberFormat="1" applyFont="1" applyFill="1" applyBorder="1" applyAlignment="1">
      <alignment vertical="center" wrapText="1"/>
    </xf>
    <xf numFmtId="3" fontId="18" fillId="3" borderId="2" xfId="2" applyNumberFormat="1" applyFont="1" applyFill="1" applyBorder="1" applyAlignment="1">
      <alignment vertical="center"/>
    </xf>
    <xf numFmtId="3" fontId="15" fillId="5" borderId="41" xfId="2" applyNumberFormat="1" applyFont="1" applyFill="1" applyBorder="1" applyAlignment="1">
      <alignment horizontal="center" vertical="center"/>
    </xf>
    <xf numFmtId="3" fontId="15" fillId="0" borderId="4" xfId="2" applyNumberFormat="1" applyFont="1" applyBorder="1" applyAlignment="1">
      <alignment horizontal="center" vertical="center" wrapText="1"/>
    </xf>
    <xf numFmtId="3" fontId="18" fillId="3" borderId="6" xfId="2" applyNumberFormat="1" applyFont="1" applyFill="1" applyBorder="1" applyAlignment="1">
      <alignment vertical="center"/>
    </xf>
    <xf numFmtId="3" fontId="18" fillId="3" borderId="6" xfId="2" applyNumberFormat="1" applyFont="1" applyFill="1" applyBorder="1" applyAlignment="1">
      <alignment vertical="center" wrapText="1"/>
    </xf>
    <xf numFmtId="3" fontId="15" fillId="0" borderId="6" xfId="2" applyNumberFormat="1" applyFont="1" applyBorder="1" applyAlignment="1">
      <alignment horizontal="center" vertical="center"/>
    </xf>
    <xf numFmtId="3" fontId="15" fillId="5" borderId="5" xfId="2" applyNumberFormat="1" applyFont="1" applyFill="1" applyBorder="1" applyAlignment="1">
      <alignment horizontal="center" vertical="center"/>
    </xf>
    <xf numFmtId="3" fontId="15" fillId="5" borderId="7" xfId="2" applyNumberFormat="1" applyFont="1" applyFill="1" applyBorder="1" applyAlignment="1">
      <alignment horizontal="center" vertical="center"/>
    </xf>
    <xf numFmtId="3" fontId="15" fillId="3" borderId="2" xfId="2" applyNumberFormat="1" applyFont="1" applyFill="1" applyBorder="1" applyAlignment="1">
      <alignment horizontal="left" vertical="center" wrapText="1"/>
    </xf>
    <xf numFmtId="3" fontId="15" fillId="5" borderId="31" xfId="2" applyNumberFormat="1" applyFont="1" applyFill="1" applyBorder="1" applyAlignment="1">
      <alignment horizontal="center" vertical="center"/>
    </xf>
    <xf numFmtId="3" fontId="15" fillId="5" borderId="42" xfId="2" applyNumberFormat="1" applyFont="1" applyFill="1" applyBorder="1" applyAlignment="1">
      <alignment horizontal="center" vertical="center"/>
    </xf>
    <xf numFmtId="3" fontId="15" fillId="5" borderId="43" xfId="2" applyNumberFormat="1" applyFont="1" applyFill="1" applyBorder="1" applyAlignment="1">
      <alignment horizontal="center" vertical="center"/>
    </xf>
    <xf numFmtId="3" fontId="15" fillId="0" borderId="2" xfId="2" applyNumberFormat="1" applyFont="1" applyBorder="1" applyAlignment="1">
      <alignment horizontal="center" vertical="center"/>
    </xf>
    <xf numFmtId="3" fontId="15" fillId="0" borderId="21" xfId="2" applyNumberFormat="1" applyFont="1" applyBorder="1" applyAlignment="1">
      <alignment horizontal="center" vertical="center" wrapText="1"/>
    </xf>
    <xf numFmtId="3" fontId="15" fillId="5" borderId="47" xfId="2" applyNumberFormat="1" applyFont="1" applyFill="1" applyBorder="1" applyAlignment="1">
      <alignment horizontal="center" vertical="center"/>
    </xf>
    <xf numFmtId="3" fontId="15" fillId="4" borderId="2" xfId="0" applyNumberFormat="1" applyFont="1" applyFill="1" applyBorder="1" applyAlignment="1">
      <alignment vertical="center" wrapText="1"/>
    </xf>
    <xf numFmtId="3" fontId="18" fillId="3" borderId="1" xfId="2" applyNumberFormat="1" applyFont="1" applyFill="1" applyBorder="1" applyAlignment="1">
      <alignment vertical="center"/>
    </xf>
    <xf numFmtId="3" fontId="18" fillId="3" borderId="1" xfId="2" applyNumberFormat="1" applyFont="1" applyFill="1" applyBorder="1" applyAlignment="1">
      <alignment horizontal="left" vertical="center" indent="2"/>
    </xf>
    <xf numFmtId="3" fontId="15" fillId="3" borderId="13" xfId="2" applyNumberFormat="1" applyFont="1" applyFill="1" applyBorder="1" applyAlignment="1">
      <alignment vertical="center" wrapText="1"/>
    </xf>
    <xf numFmtId="3" fontId="18" fillId="3" borderId="7" xfId="2" applyNumberFormat="1" applyFont="1" applyFill="1" applyBorder="1" applyAlignment="1">
      <alignment vertical="center" wrapText="1"/>
    </xf>
    <xf numFmtId="3" fontId="15" fillId="5" borderId="14" xfId="2" applyNumberFormat="1" applyFont="1" applyFill="1" applyBorder="1" applyAlignment="1">
      <alignment horizontal="center" vertical="center" wrapText="1"/>
    </xf>
    <xf numFmtId="3" fontId="18" fillId="3" borderId="10" xfId="2" applyNumberFormat="1" applyFont="1" applyFill="1" applyBorder="1" applyAlignment="1">
      <alignment horizontal="left" vertical="center" indent="2"/>
    </xf>
    <xf numFmtId="3" fontId="18" fillId="4" borderId="6" xfId="2" applyNumberFormat="1" applyFont="1" applyFill="1" applyBorder="1" applyAlignment="1">
      <alignment vertical="center"/>
    </xf>
    <xf numFmtId="3" fontId="15" fillId="4" borderId="2" xfId="2" applyNumberFormat="1" applyFont="1" applyFill="1" applyBorder="1" applyAlignment="1">
      <alignment vertical="center"/>
    </xf>
    <xf numFmtId="3" fontId="15" fillId="4" borderId="2" xfId="2" applyNumberFormat="1" applyFont="1" applyFill="1" applyBorder="1" applyAlignment="1">
      <alignment vertical="center" wrapText="1"/>
    </xf>
    <xf numFmtId="3" fontId="15" fillId="5" borderId="10" xfId="2" applyNumberFormat="1" applyFont="1" applyFill="1" applyBorder="1" applyAlignment="1">
      <alignment horizontal="center" vertical="center"/>
    </xf>
    <xf numFmtId="3" fontId="15" fillId="2" borderId="2" xfId="2" applyNumberFormat="1" applyFont="1" applyFill="1" applyBorder="1" applyAlignment="1">
      <alignment horizontal="center" vertical="center"/>
    </xf>
    <xf numFmtId="3" fontId="15" fillId="0" borderId="7" xfId="2" applyNumberFormat="1" applyFont="1" applyBorder="1" applyAlignment="1">
      <alignment horizontal="center" vertical="center"/>
    </xf>
    <xf numFmtId="3" fontId="15" fillId="0" borderId="26" xfId="2" applyNumberFormat="1" applyFont="1" applyBorder="1" applyAlignment="1">
      <alignment horizontal="center" vertical="center"/>
    </xf>
    <xf numFmtId="3" fontId="15" fillId="5" borderId="21" xfId="2" applyNumberFormat="1" applyFont="1" applyFill="1" applyBorder="1" applyAlignment="1">
      <alignment horizontal="center" vertical="center"/>
    </xf>
    <xf numFmtId="3" fontId="15" fillId="0" borderId="29" xfId="2" applyNumberFormat="1" applyFont="1" applyBorder="1" applyAlignment="1">
      <alignment horizontal="center" vertical="center"/>
    </xf>
    <xf numFmtId="3" fontId="15" fillId="0" borderId="3" xfId="2" applyNumberFormat="1" applyFont="1" applyBorder="1" applyAlignment="1">
      <alignment horizontal="center" vertical="center"/>
    </xf>
    <xf numFmtId="3" fontId="18" fillId="4" borderId="3" xfId="2" applyNumberFormat="1" applyFont="1" applyFill="1" applyBorder="1" applyAlignment="1">
      <alignment vertical="center"/>
    </xf>
    <xf numFmtId="3" fontId="18" fillId="4" borderId="3" xfId="2" applyNumberFormat="1" applyFont="1" applyFill="1" applyBorder="1" applyAlignment="1">
      <alignment horizontal="left" vertical="center" wrapText="1" indent="2"/>
    </xf>
    <xf numFmtId="3" fontId="15" fillId="5" borderId="44" xfId="2" applyNumberFormat="1" applyFont="1" applyFill="1" applyBorder="1" applyAlignment="1">
      <alignment horizontal="center" vertical="center"/>
    </xf>
    <xf numFmtId="3" fontId="18" fillId="4" borderId="6" xfId="2" applyNumberFormat="1" applyFont="1" applyFill="1" applyBorder="1" applyAlignment="1">
      <alignment vertical="center" wrapText="1"/>
    </xf>
    <xf numFmtId="3" fontId="15" fillId="0" borderId="20" xfId="2" applyNumberFormat="1" applyFont="1" applyBorder="1" applyAlignment="1">
      <alignment horizontal="center" vertical="center"/>
    </xf>
    <xf numFmtId="3" fontId="15" fillId="4" borderId="2" xfId="2" applyNumberFormat="1" applyFont="1" applyFill="1" applyBorder="1" applyAlignment="1">
      <alignment horizontal="left" vertical="center" wrapText="1" indent="2"/>
    </xf>
    <xf numFmtId="3" fontId="15" fillId="4" borderId="2" xfId="2" applyNumberFormat="1" applyFont="1" applyFill="1" applyBorder="1" applyAlignment="1">
      <alignment horizontal="left" vertical="center" wrapText="1"/>
    </xf>
    <xf numFmtId="3" fontId="15" fillId="0" borderId="28" xfId="2" applyNumberFormat="1" applyFont="1" applyBorder="1" applyAlignment="1">
      <alignment horizontal="center" vertical="center" wrapText="1"/>
    </xf>
    <xf numFmtId="3" fontId="18" fillId="4" borderId="4" xfId="2" applyNumberFormat="1" applyFont="1" applyFill="1" applyBorder="1" applyAlignment="1">
      <alignment vertical="center"/>
    </xf>
    <xf numFmtId="3" fontId="18" fillId="4" borderId="4" xfId="2" applyNumberFormat="1" applyFont="1" applyFill="1" applyBorder="1" applyAlignment="1">
      <alignment horizontal="left" vertical="center" wrapText="1" indent="2"/>
    </xf>
    <xf numFmtId="3" fontId="20" fillId="5" borderId="15" xfId="2" applyNumberFormat="1" applyFont="1" applyFill="1" applyBorder="1" applyAlignment="1">
      <alignment horizontal="center" vertical="center"/>
    </xf>
    <xf numFmtId="3" fontId="20" fillId="5" borderId="0" xfId="2" applyNumberFormat="1" applyFont="1" applyFill="1" applyAlignment="1">
      <alignment horizontal="center" vertical="center"/>
    </xf>
    <xf numFmtId="3" fontId="20" fillId="5" borderId="11" xfId="2" applyNumberFormat="1" applyFont="1" applyFill="1" applyBorder="1" applyAlignment="1">
      <alignment horizontal="center" vertical="center"/>
    </xf>
    <xf numFmtId="3" fontId="15" fillId="0" borderId="37" xfId="2" applyNumberFormat="1" applyFont="1" applyBorder="1" applyAlignment="1">
      <alignment horizontal="center" vertical="center"/>
    </xf>
    <xf numFmtId="3" fontId="5" fillId="6" borderId="0" xfId="2" applyNumberFormat="1" applyFont="1" applyFill="1"/>
    <xf numFmtId="3" fontId="8" fillId="6" borderId="0" xfId="2" applyNumberFormat="1" applyFont="1" applyFill="1"/>
    <xf numFmtId="3" fontId="6" fillId="6" borderId="0" xfId="2" applyNumberFormat="1" applyFont="1" applyFill="1"/>
    <xf numFmtId="3" fontId="12" fillId="6" borderId="0" xfId="2" applyNumberFormat="1" applyFont="1" applyFill="1"/>
    <xf numFmtId="3" fontId="3" fillId="6" borderId="0" xfId="2" applyNumberFormat="1" applyFont="1" applyFill="1"/>
    <xf numFmtId="3" fontId="15" fillId="6" borderId="0" xfId="2" applyNumberFormat="1" applyFont="1" applyFill="1"/>
    <xf numFmtId="3" fontId="4" fillId="6" borderId="0" xfId="2" applyNumberFormat="1" applyFont="1" applyFill="1"/>
    <xf numFmtId="3" fontId="0" fillId="6" borderId="0" xfId="0" applyNumberFormat="1" applyFill="1"/>
    <xf numFmtId="3" fontId="10" fillId="6" borderId="0" xfId="0" applyNumberFormat="1" applyFont="1" applyFill="1"/>
    <xf numFmtId="3" fontId="9" fillId="6" borderId="0" xfId="2" applyNumberFormat="1" applyFont="1" applyFill="1"/>
    <xf numFmtId="3" fontId="2" fillId="6" borderId="0" xfId="2" applyNumberFormat="1" applyFill="1"/>
    <xf numFmtId="3" fontId="11" fillId="6" borderId="0" xfId="0" applyNumberFormat="1" applyFont="1" applyFill="1"/>
    <xf numFmtId="3" fontId="14" fillId="6" borderId="0" xfId="0" applyNumberFormat="1" applyFont="1" applyFill="1"/>
    <xf numFmtId="3" fontId="13" fillId="6" borderId="0" xfId="2" applyNumberFormat="1" applyFont="1" applyFill="1"/>
    <xf numFmtId="3" fontId="1" fillId="6" borderId="0" xfId="0" applyNumberFormat="1" applyFont="1" applyFill="1"/>
    <xf numFmtId="3" fontId="0" fillId="6" borderId="0" xfId="0" applyNumberFormat="1" applyFill="1" applyAlignment="1">
      <alignment horizontal="center"/>
    </xf>
    <xf numFmtId="3" fontId="15" fillId="6" borderId="0" xfId="0" applyNumberFormat="1" applyFont="1" applyFill="1" applyAlignment="1">
      <alignment horizontal="right"/>
    </xf>
    <xf numFmtId="3" fontId="15" fillId="6" borderId="0" xfId="0" applyNumberFormat="1" applyFont="1" applyFill="1"/>
    <xf numFmtId="3" fontId="32" fillId="6" borderId="0" xfId="2" applyNumberFormat="1" applyFont="1" applyFill="1" applyAlignment="1">
      <alignment vertical="center"/>
    </xf>
    <xf numFmtId="3" fontId="32" fillId="6" borderId="0" xfId="0" applyNumberFormat="1" applyFont="1" applyFill="1" applyAlignment="1">
      <alignment vertical="center"/>
    </xf>
    <xf numFmtId="3" fontId="15" fillId="0" borderId="10" xfId="2" applyNumberFormat="1" applyFont="1" applyBorder="1" applyAlignment="1">
      <alignment horizontal="center" vertical="center" wrapText="1"/>
    </xf>
    <xf numFmtId="3" fontId="15" fillId="0" borderId="2" xfId="2" quotePrefix="1" applyNumberFormat="1" applyFont="1" applyBorder="1" applyAlignment="1">
      <alignment horizontal="center" vertical="center" wrapText="1"/>
    </xf>
    <xf numFmtId="3" fontId="15" fillId="0" borderId="35" xfId="2" applyNumberFormat="1" applyFont="1" applyBorder="1" applyAlignment="1">
      <alignment horizontal="center" vertical="center" wrapText="1"/>
    </xf>
    <xf numFmtId="3" fontId="15" fillId="0" borderId="61" xfId="2" applyNumberFormat="1" applyFont="1" applyBorder="1" applyAlignment="1">
      <alignment horizontal="center" vertical="center" wrapText="1"/>
    </xf>
    <xf numFmtId="3" fontId="15" fillId="0" borderId="25" xfId="2" applyNumberFormat="1" applyFont="1" applyBorder="1" applyAlignment="1">
      <alignment horizontal="center" vertical="center" wrapText="1"/>
    </xf>
    <xf numFmtId="3" fontId="15" fillId="0" borderId="20" xfId="2" applyNumberFormat="1" applyFont="1" applyBorder="1" applyAlignment="1">
      <alignment horizontal="center" vertical="center" wrapText="1"/>
    </xf>
    <xf numFmtId="3" fontId="15" fillId="0" borderId="4" xfId="2" applyNumberFormat="1" applyFont="1" applyBorder="1" applyAlignment="1">
      <alignment horizontal="center" vertical="center"/>
    </xf>
    <xf numFmtId="3" fontId="15" fillId="0" borderId="21" xfId="2" applyNumberFormat="1" applyFont="1" applyBorder="1" applyAlignment="1">
      <alignment horizontal="center" vertical="center"/>
    </xf>
    <xf numFmtId="3" fontId="15" fillId="0" borderId="28" xfId="2" applyNumberFormat="1" applyFont="1" applyBorder="1" applyAlignment="1">
      <alignment horizontal="center" vertical="center"/>
    </xf>
    <xf numFmtId="3" fontId="2" fillId="2" borderId="55" xfId="2" applyNumberFormat="1" applyFill="1" applyBorder="1" applyAlignment="1">
      <alignment vertical="top"/>
    </xf>
    <xf numFmtId="3" fontId="2" fillId="2" borderId="56" xfId="2" applyNumberFormat="1" applyFill="1" applyBorder="1" applyAlignment="1">
      <alignment vertical="top"/>
    </xf>
    <xf numFmtId="3" fontId="15" fillId="6" borderId="0" xfId="3" applyNumberFormat="1" applyFont="1" applyFill="1" applyAlignment="1">
      <alignment horizontal="center"/>
    </xf>
    <xf numFmtId="3" fontId="15" fillId="6" borderId="0" xfId="3" applyNumberFormat="1" applyFont="1" applyFill="1"/>
    <xf numFmtId="3" fontId="15" fillId="6" borderId="0" xfId="0" applyNumberFormat="1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3" fontId="26" fillId="2" borderId="54" xfId="2" applyNumberFormat="1" applyFont="1" applyFill="1" applyBorder="1" applyAlignment="1">
      <alignment horizontal="center" vertical="center"/>
    </xf>
    <xf numFmtId="3" fontId="26" fillId="2" borderId="55" xfId="2" applyNumberFormat="1" applyFont="1" applyFill="1" applyBorder="1" applyAlignment="1">
      <alignment horizontal="center" vertical="center"/>
    </xf>
    <xf numFmtId="3" fontId="26" fillId="2" borderId="56" xfId="2" applyNumberFormat="1" applyFont="1" applyFill="1" applyBorder="1" applyAlignment="1">
      <alignment horizontal="center" vertical="center"/>
    </xf>
    <xf numFmtId="3" fontId="15" fillId="2" borderId="50" xfId="2" applyNumberFormat="1" applyFont="1" applyFill="1" applyBorder="1" applyAlignment="1">
      <alignment horizontal="center" vertical="center" wrapText="1"/>
    </xf>
    <xf numFmtId="3" fontId="15" fillId="2" borderId="10" xfId="2" applyNumberFormat="1" applyFont="1" applyFill="1" applyBorder="1" applyAlignment="1">
      <alignment horizontal="center" vertical="center" wrapText="1"/>
    </xf>
    <xf numFmtId="3" fontId="15" fillId="2" borderId="1" xfId="2" applyNumberFormat="1" applyFont="1" applyFill="1" applyBorder="1" applyAlignment="1">
      <alignment horizontal="center" vertical="center" wrapText="1"/>
    </xf>
    <xf numFmtId="3" fontId="15" fillId="2" borderId="51" xfId="2" applyNumberFormat="1" applyFont="1" applyFill="1" applyBorder="1" applyAlignment="1">
      <alignment horizontal="center" vertical="center" wrapText="1"/>
    </xf>
    <xf numFmtId="3" fontId="15" fillId="2" borderId="49" xfId="2" applyNumberFormat="1" applyFont="1" applyFill="1" applyBorder="1" applyAlignment="1">
      <alignment horizontal="center" vertical="center" wrapText="1"/>
    </xf>
    <xf numFmtId="3" fontId="15" fillId="2" borderId="33" xfId="2" applyNumberFormat="1" applyFont="1" applyFill="1" applyBorder="1" applyAlignment="1">
      <alignment horizontal="center" vertical="center" wrapText="1"/>
    </xf>
    <xf numFmtId="3" fontId="26" fillId="0" borderId="41" xfId="0" applyNumberFormat="1" applyFont="1" applyBorder="1" applyAlignment="1">
      <alignment horizontal="center" vertical="center"/>
    </xf>
    <xf numFmtId="3" fontId="26" fillId="0" borderId="36" xfId="0" applyNumberFormat="1" applyFont="1" applyBorder="1" applyAlignment="1">
      <alignment horizontal="center" vertical="center"/>
    </xf>
    <xf numFmtId="3" fontId="26" fillId="0" borderId="55" xfId="0" applyNumberFormat="1" applyFont="1" applyBorder="1" applyAlignment="1">
      <alignment horizontal="center" vertical="center"/>
    </xf>
    <xf numFmtId="3" fontId="26" fillId="0" borderId="16" xfId="0" applyNumberFormat="1" applyFont="1" applyBorder="1" applyAlignment="1">
      <alignment horizontal="center" vertical="center"/>
    </xf>
    <xf numFmtId="3" fontId="25" fillId="0" borderId="54" xfId="0" applyNumberFormat="1" applyFont="1" applyBorder="1" applyAlignment="1">
      <alignment horizontal="center"/>
    </xf>
    <xf numFmtId="3" fontId="25" fillId="0" borderId="55" xfId="0" applyNumberFormat="1" applyFont="1" applyBorder="1" applyAlignment="1">
      <alignment horizontal="center"/>
    </xf>
    <xf numFmtId="3" fontId="25" fillId="0" borderId="56" xfId="0" applyNumberFormat="1" applyFont="1" applyBorder="1" applyAlignment="1">
      <alignment horizontal="center"/>
    </xf>
    <xf numFmtId="3" fontId="30" fillId="2" borderId="17" xfId="2" applyNumberFormat="1" applyFont="1" applyFill="1" applyBorder="1" applyAlignment="1">
      <alignment horizontal="center" vertical="center" wrapText="1"/>
    </xf>
    <xf numFmtId="3" fontId="30" fillId="2" borderId="18" xfId="2" applyNumberFormat="1" applyFont="1" applyFill="1" applyBorder="1" applyAlignment="1">
      <alignment horizontal="center" vertical="center" wrapText="1"/>
    </xf>
    <xf numFmtId="3" fontId="30" fillId="2" borderId="15" xfId="2" applyNumberFormat="1" applyFont="1" applyFill="1" applyBorder="1" applyAlignment="1">
      <alignment horizontal="center" vertical="center" wrapText="1"/>
    </xf>
    <xf numFmtId="3" fontId="30" fillId="2" borderId="14" xfId="2" applyNumberFormat="1" applyFont="1" applyFill="1" applyBorder="1" applyAlignment="1">
      <alignment horizontal="center" vertical="center" wrapText="1"/>
    </xf>
    <xf numFmtId="3" fontId="30" fillId="2" borderId="41" xfId="2" applyNumberFormat="1" applyFont="1" applyFill="1" applyBorder="1" applyAlignment="1">
      <alignment horizontal="center" vertical="center" wrapText="1"/>
    </xf>
    <xf numFmtId="3" fontId="30" fillId="2" borderId="16" xfId="2" applyNumberFormat="1" applyFont="1" applyFill="1" applyBorder="1" applyAlignment="1">
      <alignment horizontal="center" vertical="center" wrapText="1"/>
    </xf>
    <xf numFmtId="3" fontId="25" fillId="2" borderId="54" xfId="2" applyNumberFormat="1" applyFont="1" applyFill="1" applyBorder="1" applyAlignment="1">
      <alignment horizontal="center"/>
    </xf>
    <xf numFmtId="3" fontId="25" fillId="2" borderId="55" xfId="2" applyNumberFormat="1" applyFont="1" applyFill="1" applyBorder="1" applyAlignment="1">
      <alignment horizontal="center"/>
    </xf>
    <xf numFmtId="3" fontId="25" fillId="2" borderId="56" xfId="2" applyNumberFormat="1" applyFont="1" applyFill="1" applyBorder="1" applyAlignment="1">
      <alignment horizontal="center"/>
    </xf>
    <xf numFmtId="3" fontId="15" fillId="2" borderId="52" xfId="2" applyNumberFormat="1" applyFont="1" applyFill="1" applyBorder="1" applyAlignment="1">
      <alignment horizontal="center" vertical="center" wrapText="1"/>
    </xf>
    <xf numFmtId="3" fontId="15" fillId="2" borderId="38" xfId="2" applyNumberFormat="1" applyFont="1" applyFill="1" applyBorder="1" applyAlignment="1">
      <alignment horizontal="center" vertical="center" wrapText="1"/>
    </xf>
    <xf numFmtId="3" fontId="15" fillId="2" borderId="53" xfId="2" applyNumberFormat="1" applyFont="1" applyFill="1" applyBorder="1" applyAlignment="1">
      <alignment horizontal="center" vertical="center" wrapText="1"/>
    </xf>
    <xf numFmtId="3" fontId="26" fillId="0" borderId="54" xfId="0" applyNumberFormat="1" applyFont="1" applyBorder="1" applyAlignment="1">
      <alignment horizontal="center" vertical="center"/>
    </xf>
    <xf numFmtId="3" fontId="26" fillId="0" borderId="56" xfId="0" applyNumberFormat="1" applyFont="1" applyBorder="1" applyAlignment="1">
      <alignment horizontal="center" vertical="center"/>
    </xf>
    <xf numFmtId="3" fontId="26" fillId="2" borderId="54" xfId="2" applyNumberFormat="1" applyFont="1" applyFill="1" applyBorder="1" applyAlignment="1">
      <alignment horizontal="center" vertical="center" wrapText="1"/>
    </xf>
    <xf numFmtId="3" fontId="26" fillId="2" borderId="55" xfId="2" applyNumberFormat="1" applyFont="1" applyFill="1" applyBorder="1" applyAlignment="1">
      <alignment horizontal="center" vertical="center" wrapText="1"/>
    </xf>
    <xf numFmtId="3" fontId="26" fillId="2" borderId="56" xfId="2" applyNumberFormat="1" applyFont="1" applyFill="1" applyBorder="1" applyAlignment="1">
      <alignment horizontal="center" vertical="center" wrapText="1"/>
    </xf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3" fontId="7" fillId="2" borderId="54" xfId="2" applyNumberFormat="1" applyFont="1" applyFill="1" applyBorder="1" applyAlignment="1">
      <alignment horizontal="left" vertical="center" wrapText="1"/>
    </xf>
    <xf numFmtId="3" fontId="7" fillId="2" borderId="55" xfId="2" applyNumberFormat="1" applyFont="1" applyFill="1" applyBorder="1" applyAlignment="1">
      <alignment horizontal="left" vertical="center"/>
    </xf>
    <xf numFmtId="3" fontId="31" fillId="2" borderId="54" xfId="2" applyNumberFormat="1" applyFont="1" applyFill="1" applyBorder="1" applyAlignment="1">
      <alignment horizontal="left" vertical="top" wrapText="1"/>
    </xf>
    <xf numFmtId="3" fontId="31" fillId="2" borderId="55" xfId="2" applyNumberFormat="1" applyFont="1" applyFill="1" applyBorder="1" applyAlignment="1">
      <alignment horizontal="left" vertical="top" wrapText="1"/>
    </xf>
    <xf numFmtId="3" fontId="31" fillId="2" borderId="56" xfId="2" applyNumberFormat="1" applyFont="1" applyFill="1" applyBorder="1" applyAlignment="1">
      <alignment horizontal="left" vertical="top" wrapText="1"/>
    </xf>
    <xf numFmtId="3" fontId="29" fillId="2" borderId="0" xfId="2" applyNumberFormat="1" applyFont="1" applyFill="1" applyAlignment="1">
      <alignment horizontal="center"/>
    </xf>
    <xf numFmtId="1" fontId="28" fillId="2" borderId="0" xfId="2" quotePrefix="1" applyNumberFormat="1" applyFont="1" applyFill="1" applyAlignment="1">
      <alignment horizontal="center"/>
    </xf>
    <xf numFmtId="165" fontId="27" fillId="2" borderId="0" xfId="2" applyNumberFormat="1" applyFont="1" applyFill="1" applyAlignment="1">
      <alignment horizontal="center"/>
    </xf>
    <xf numFmtId="3" fontId="23" fillId="2" borderId="52" xfId="2" applyNumberFormat="1" applyFont="1" applyFill="1" applyBorder="1" applyAlignment="1">
      <alignment horizontal="center" vertical="center" wrapText="1"/>
    </xf>
    <xf numFmtId="3" fontId="23" fillId="2" borderId="38" xfId="2" applyNumberFormat="1" applyFont="1" applyFill="1" applyBorder="1" applyAlignment="1">
      <alignment horizontal="center" vertical="center" wrapText="1"/>
    </xf>
    <xf numFmtId="3" fontId="23" fillId="2" borderId="53" xfId="2" applyNumberFormat="1" applyFont="1" applyFill="1" applyBorder="1" applyAlignment="1">
      <alignment horizontal="center" vertical="center" wrapText="1"/>
    </xf>
    <xf numFmtId="3" fontId="23" fillId="2" borderId="50" xfId="2" applyNumberFormat="1" applyFont="1" applyFill="1" applyBorder="1" applyAlignment="1">
      <alignment horizontal="center" vertical="center" wrapText="1"/>
    </xf>
    <xf numFmtId="3" fontId="23" fillId="2" borderId="10" xfId="2" applyNumberFormat="1" applyFont="1" applyFill="1" applyBorder="1" applyAlignment="1">
      <alignment horizontal="center" vertical="center" wrapText="1"/>
    </xf>
    <xf numFmtId="3" fontId="23" fillId="2" borderId="1" xfId="2" applyNumberFormat="1" applyFont="1" applyFill="1" applyBorder="1" applyAlignment="1">
      <alignment horizontal="center" vertical="center" wrapText="1"/>
    </xf>
    <xf numFmtId="3" fontId="23" fillId="2" borderId="51" xfId="2" applyNumberFormat="1" applyFont="1" applyFill="1" applyBorder="1" applyAlignment="1">
      <alignment horizontal="center" vertical="center" wrapText="1"/>
    </xf>
    <xf numFmtId="3" fontId="23" fillId="2" borderId="49" xfId="2" applyNumberFormat="1" applyFont="1" applyFill="1" applyBorder="1" applyAlignment="1">
      <alignment horizontal="center" vertical="center" wrapText="1"/>
    </xf>
    <xf numFmtId="3" fontId="23" fillId="2" borderId="33" xfId="2" applyNumberFormat="1" applyFont="1" applyFill="1" applyBorder="1" applyAlignment="1">
      <alignment horizontal="center" vertical="center" wrapText="1"/>
    </xf>
    <xf numFmtId="3" fontId="25" fillId="2" borderId="48" xfId="2" applyNumberFormat="1" applyFont="1" applyFill="1" applyBorder="1" applyAlignment="1">
      <alignment horizontal="center"/>
    </xf>
    <xf numFmtId="3" fontId="25" fillId="2" borderId="57" xfId="2" applyNumberFormat="1" applyFont="1" applyFill="1" applyBorder="1" applyAlignment="1">
      <alignment horizontal="center"/>
    </xf>
    <xf numFmtId="3" fontId="25" fillId="2" borderId="27" xfId="2" applyNumberFormat="1" applyFont="1" applyFill="1" applyBorder="1" applyAlignment="1">
      <alignment horizontal="center"/>
    </xf>
    <xf numFmtId="3" fontId="30" fillId="2" borderId="12" xfId="2" applyNumberFormat="1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al" xfId="0" builtinId="0"/>
    <cellStyle name="Normal 11" xfId="3" xr:uid="{00000000-0005-0000-0000-000002000000}"/>
    <cellStyle name="Normal_ECB_Tables_revESTAT" xfId="2" xr:uid="{00000000-0005-0000-0000-000003000000}"/>
  </cellStyles>
  <dxfs count="0"/>
  <tableStyles count="0" defaultTableStyle="TableStyleMedium2" defaultPivotStyle="PivotStyleLight16"/>
  <colors>
    <mruColors>
      <color rgb="FFCC99FF"/>
      <color rgb="FF0000FF"/>
      <color rgb="FF99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work\gesmes\NewVersionOfMyMacro\QESA95A_modif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"/>
      <sheetName val="Controller"/>
      <sheetName val="Log"/>
      <sheetName val="AddInTemplate"/>
      <sheetName val="O"/>
      <sheetName val="O1"/>
      <sheetName val="0101ACU"/>
      <sheetName val="0101ACO"/>
      <sheetName val="0101QCU"/>
      <sheetName val="0101QCO"/>
      <sheetName val="0102QCU"/>
      <sheetName val="0102ACU"/>
      <sheetName val="0102QCO"/>
      <sheetName val="0102ACO"/>
      <sheetName val="0103QCU"/>
      <sheetName val="0103QCO"/>
      <sheetName val="0103ACU"/>
      <sheetName val="0103ACO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0"/>
      <sheetName val="2"/>
      <sheetName val="O3"/>
      <sheetName val="3.1"/>
      <sheetName val="3.2"/>
      <sheetName val="3.3"/>
      <sheetName val="4.1"/>
      <sheetName val="4.2"/>
      <sheetName val="5.1"/>
      <sheetName val="5.2"/>
      <sheetName val="6.1"/>
      <sheetName val="6.2"/>
      <sheetName val="7.1"/>
      <sheetName val="7.2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ExecuteAll"/>
      <sheetName val="Main"/>
      <sheetName val="Tools"/>
      <sheetName val="QESA95A_modif_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9">
          <cell r="C9" t="str">
            <v>TRB1*G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134"/>
  <sheetViews>
    <sheetView zoomScaleNormal="100" zoomScaleSheetLayoutView="55" workbookViewId="0">
      <pane xSplit="1" ySplit="5" topLeftCell="B6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2005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4753166.0814783592</v>
      </c>
      <c r="N12" s="14">
        <v>3122103.447028128</v>
      </c>
      <c r="O12" s="14">
        <v>73419.044505013779</v>
      </c>
      <c r="P12" s="14">
        <v>441199.60653012566</v>
      </c>
      <c r="Q12" s="139">
        <v>1116443.9834150916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577549.30850279529</v>
      </c>
      <c r="C13" s="16">
        <v>135127.89925788768</v>
      </c>
      <c r="D13" s="16">
        <v>41357.188118890612</v>
      </c>
      <c r="E13" s="16">
        <v>2428576.1348780901</v>
      </c>
      <c r="F13" s="16">
        <v>3182610.5307576633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538894.67491229624</v>
      </c>
      <c r="C14" s="16">
        <v>306071.70727223798</v>
      </c>
      <c r="D14" s="16">
        <v>32061.856386123167</v>
      </c>
      <c r="E14" s="16">
        <v>693527.31215003785</v>
      </c>
      <c r="F14" s="16">
        <v>1570555.5507206952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319730.38294439984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1890285.9336650954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107351.49759973861</v>
      </c>
      <c r="C17" s="16">
        <v>40047.666425144074</v>
      </c>
      <c r="D17" s="16">
        <v>4010.8653205358301</v>
      </c>
      <c r="E17" s="16">
        <v>120226.57940209078</v>
      </c>
      <c r="F17" s="16">
        <v>271636.60874750931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431543.17731255759</v>
      </c>
      <c r="C18" s="71">
        <v>266024.04084709391</v>
      </c>
      <c r="D18" s="71">
        <v>28050.991065587335</v>
      </c>
      <c r="E18" s="71">
        <v>573300.7327479471</v>
      </c>
      <c r="F18" s="71">
        <v>1618649.3249175861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1890285.9336650954</v>
      </c>
      <c r="N21" s="74">
        <v>693527.31215003785</v>
      </c>
      <c r="O21" s="74">
        <v>32061.856386123167</v>
      </c>
      <c r="P21" s="74">
        <v>306071.70727223798</v>
      </c>
      <c r="Q21" s="140">
        <v>538894.67491229624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63216.267813150582</v>
      </c>
      <c r="C22" s="16">
        <v>264059.66324561264</v>
      </c>
      <c r="D22" s="16">
        <v>25786.776079990184</v>
      </c>
      <c r="E22" s="16">
        <v>347495.36040624656</v>
      </c>
      <c r="F22" s="16">
        <v>700558.067545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325315.30579999997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14792.280405641774</v>
      </c>
      <c r="F24" s="16">
        <v>21767.952864581697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5584.9228556001362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14378.030207235242</v>
      </c>
      <c r="N26" s="14">
        <v>7051.5343777228263</v>
      </c>
      <c r="O26" s="14">
        <v>0</v>
      </c>
      <c r="P26" s="14" t="s">
        <v>171</v>
      </c>
      <c r="Q26" s="139">
        <v>7326.4958295124161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478949.48148227343</v>
      </c>
      <c r="C27" s="16">
        <v>40047.666425144031</v>
      </c>
      <c r="D27" s="16">
        <v>5319.2068950589828</v>
      </c>
      <c r="E27" s="16">
        <v>338291.20571587235</v>
      </c>
      <c r="F27" s="16">
        <v>862607.56051834882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107351.49759973861</v>
      </c>
      <c r="C28" s="16">
        <v>40047.666425144074</v>
      </c>
      <c r="D28" s="16">
        <v>4010.8653205358301</v>
      </c>
      <c r="E28" s="16">
        <v>120226.57940209078</v>
      </c>
      <c r="F28" s="16">
        <v>271636.60874750931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371597.98388253484</v>
      </c>
      <c r="C29" s="71">
        <v>0</v>
      </c>
      <c r="D29" s="71">
        <v>1308.3415745231528</v>
      </c>
      <c r="E29" s="71">
        <v>218064.62631378157</v>
      </c>
      <c r="F29" s="71">
        <v>590970.95177083951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862607.56051834882</v>
      </c>
      <c r="N36" s="74">
        <v>338291.20571587235</v>
      </c>
      <c r="O36" s="74">
        <v>5319.2068950589828</v>
      </c>
      <c r="P36" s="74">
        <v>40047.666425144031</v>
      </c>
      <c r="Q36" s="140">
        <v>478949.48148227343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175</v>
      </c>
      <c r="L37" s="56" t="s">
        <v>175</v>
      </c>
      <c r="M37" s="14">
        <v>705896.03653217072</v>
      </c>
      <c r="N37" s="41"/>
      <c r="O37" s="41"/>
      <c r="P37" s="36"/>
      <c r="Q37" s="57">
        <v>705896.03653217072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 t="s">
        <v>175</v>
      </c>
      <c r="L38" s="56" t="s">
        <v>175</v>
      </c>
      <c r="M38" s="14">
        <v>347083.25866458169</v>
      </c>
      <c r="N38" s="23"/>
      <c r="O38" s="49"/>
      <c r="P38" s="14">
        <v>347083.25866458169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 t="s">
        <v>175</v>
      </c>
      <c r="L39" s="56" t="s">
        <v>175</v>
      </c>
      <c r="M39" s="14">
        <v>325315.30579999997</v>
      </c>
      <c r="N39" s="23"/>
      <c r="O39" s="49"/>
      <c r="P39" s="14">
        <v>325315.30579999997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 t="s">
        <v>175</v>
      </c>
      <c r="L40" s="56" t="s">
        <v>175</v>
      </c>
      <c r="M40" s="14">
        <v>21767.952864581697</v>
      </c>
      <c r="N40" s="23"/>
      <c r="O40" s="49"/>
      <c r="P40" s="14">
        <v>21767.952864581697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19962.953062835379</v>
      </c>
      <c r="D41" s="23"/>
      <c r="E41" s="49"/>
      <c r="F41" s="16">
        <v>19962.953062835379</v>
      </c>
      <c r="G41" s="16" t="s">
        <v>175</v>
      </c>
      <c r="H41" s="81" t="s">
        <v>175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5584.9228556001362</v>
      </c>
      <c r="D42" s="23"/>
      <c r="E42" s="49"/>
      <c r="F42" s="16">
        <v>5584.9228556001362</v>
      </c>
      <c r="G42" s="16" t="s">
        <v>175</v>
      </c>
      <c r="H42" s="16" t="s">
        <v>175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14378.030207235242</v>
      </c>
      <c r="D43" s="38"/>
      <c r="E43" s="50"/>
      <c r="F43" s="16">
        <v>14378.030207235242</v>
      </c>
      <c r="G43" s="16" t="s">
        <v>175</v>
      </c>
      <c r="H43" s="16" t="s">
        <v>175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10950.123354463682</v>
      </c>
      <c r="C44" s="16">
        <v>45924.895640999996</v>
      </c>
      <c r="D44" s="16">
        <v>74591.710956868104</v>
      </c>
      <c r="E44" s="16">
        <v>191960.77105192712</v>
      </c>
      <c r="F44" s="16">
        <v>323427.50100425893</v>
      </c>
      <c r="G44" s="16" t="s">
        <v>175</v>
      </c>
      <c r="H44" s="16" t="s">
        <v>175</v>
      </c>
      <c r="I44" s="17" t="s">
        <v>10</v>
      </c>
      <c r="J44" s="18" t="s">
        <v>76</v>
      </c>
      <c r="K44" s="55" t="s">
        <v>175</v>
      </c>
      <c r="L44" s="56" t="s">
        <v>175</v>
      </c>
      <c r="M44" s="14">
        <v>242247.16730157746</v>
      </c>
      <c r="N44" s="14">
        <v>93142.993051706158</v>
      </c>
      <c r="O44" s="14">
        <v>64696.737429471737</v>
      </c>
      <c r="P44" s="14">
        <v>8593.6091287247</v>
      </c>
      <c r="Q44" s="57">
        <v>75813.827691674858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6493.2919549165426</v>
      </c>
      <c r="C45" s="16">
        <v>45907.472610999997</v>
      </c>
      <c r="D45" s="16">
        <v>65060.403285273183</v>
      </c>
      <c r="E45" s="16">
        <v>55144.758912887206</v>
      </c>
      <c r="F45" s="16">
        <v>172605.92676407695</v>
      </c>
      <c r="G45" s="16" t="s">
        <v>175</v>
      </c>
      <c r="H45" s="16" t="s">
        <v>175</v>
      </c>
      <c r="I45" s="17" t="s">
        <v>11</v>
      </c>
      <c r="J45" s="18" t="s">
        <v>81</v>
      </c>
      <c r="K45" s="55" t="s">
        <v>175</v>
      </c>
      <c r="L45" s="56" t="s">
        <v>175</v>
      </c>
      <c r="M45" s="14">
        <v>151635.8372098988</v>
      </c>
      <c r="N45" s="14">
        <v>79937.426026325469</v>
      </c>
      <c r="O45" s="14">
        <v>63639.60566317643</v>
      </c>
      <c r="P45" s="14">
        <v>1869.3891020000001</v>
      </c>
      <c r="Q45" s="57">
        <v>6189.4164183969351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4456.831399547139</v>
      </c>
      <c r="C46" s="16">
        <f>C44-C45</f>
        <v>17.423029999998107</v>
      </c>
      <c r="D46" s="16">
        <v>9531.3076715949192</v>
      </c>
      <c r="E46" s="16">
        <v>136816.0121390399</v>
      </c>
      <c r="F46" s="16">
        <v>150821.57424018197</v>
      </c>
      <c r="G46" s="16" t="s">
        <v>175</v>
      </c>
      <c r="H46" s="16" t="s">
        <v>175</v>
      </c>
      <c r="I46" s="17" t="s">
        <v>55</v>
      </c>
      <c r="J46" s="18" t="s">
        <v>170</v>
      </c>
      <c r="K46" s="55" t="s">
        <v>175</v>
      </c>
      <c r="L46" s="56" t="s">
        <v>175</v>
      </c>
      <c r="M46" s="14">
        <v>90611.330091678625</v>
      </c>
      <c r="N46" s="14">
        <v>13205.567025380675</v>
      </c>
      <c r="O46" s="14">
        <v>1057.131766295309</v>
      </c>
      <c r="P46" s="14">
        <v>6724.2200267247008</v>
      </c>
      <c r="Q46" s="57">
        <v>69624.411273277932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14611.346006742042</v>
      </c>
      <c r="C51" s="16">
        <v>46772.072319117236</v>
      </c>
      <c r="D51" s="16">
        <v>62739.339169176987</v>
      </c>
      <c r="E51" s="16">
        <v>69463.777432384115</v>
      </c>
      <c r="F51" s="16">
        <v>193586.53492742038</v>
      </c>
      <c r="G51" s="16" t="s">
        <v>175</v>
      </c>
      <c r="H51" s="16" t="s">
        <v>175</v>
      </c>
      <c r="I51" s="61" t="s">
        <v>57</v>
      </c>
      <c r="J51" s="62" t="s">
        <v>129</v>
      </c>
      <c r="K51" s="55" t="s">
        <v>175</v>
      </c>
      <c r="L51" s="56" t="s">
        <v>175</v>
      </c>
      <c r="M51" s="14">
        <v>172110.32055648847</v>
      </c>
      <c r="N51" s="14">
        <v>79481.392814285471</v>
      </c>
      <c r="O51" s="14">
        <v>86453.022236466059</v>
      </c>
      <c r="P51" s="14">
        <v>1822.3753688000002</v>
      </c>
      <c r="Q51" s="57">
        <v>4353.5301369369354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1249709.2223516554</v>
      </c>
      <c r="C52" s="16">
        <v>329836.68551461503</v>
      </c>
      <c r="D52" s="16">
        <v>-4575.7666323373851</v>
      </c>
      <c r="E52" s="16">
        <v>239473.4277156514</v>
      </c>
      <c r="F52" s="16">
        <v>1814443.5689495844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107351.49759973861</v>
      </c>
      <c r="C53" s="16">
        <v>40047.666425144074</v>
      </c>
      <c r="D53" s="16">
        <v>4010.8653205358301</v>
      </c>
      <c r="E53" s="16">
        <v>120226.57940209078</v>
      </c>
      <c r="F53" s="16">
        <v>271636.60874750931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1142357.7247519167</v>
      </c>
      <c r="C54" s="71">
        <v>289789.01908947097</v>
      </c>
      <c r="D54" s="71">
        <v>-8586.6319528732147</v>
      </c>
      <c r="E54" s="71">
        <v>119246.84831356062</v>
      </c>
      <c r="F54" s="71">
        <v>1542806.9602020751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338291.20571587235</v>
      </c>
      <c r="O56" s="55">
        <v>5319.2068950589828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65060.403285273183</v>
      </c>
      <c r="E57" s="81">
        <v>55144.758912887206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79937.426026325469</v>
      </c>
      <c r="O57" s="16">
        <v>63639.60566317643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4010.8653205358301</v>
      </c>
      <c r="E63" s="16">
        <v>120226.57940209078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1814443.5689495844</v>
      </c>
      <c r="N71" s="74">
        <v>239473.4277156514</v>
      </c>
      <c r="O71" s="74">
        <v>-4575.7666323373851</v>
      </c>
      <c r="P71" s="74">
        <v>329836.68551461503</v>
      </c>
      <c r="Q71" s="140">
        <v>1249709.2223516554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102497.03822107778</v>
      </c>
      <c r="C72" s="16">
        <v>744.126712</v>
      </c>
      <c r="D72" s="16">
        <v>737.50312804600969</v>
      </c>
      <c r="E72" s="16">
        <v>10666.1424421216</v>
      </c>
      <c r="F72" s="16">
        <v>114644.81050324539</v>
      </c>
      <c r="G72" s="81" t="s">
        <v>175</v>
      </c>
      <c r="H72" s="16" t="s">
        <v>175</v>
      </c>
      <c r="I72" s="17" t="s">
        <v>18</v>
      </c>
      <c r="J72" s="18" t="s">
        <v>85</v>
      </c>
      <c r="K72" s="55" t="s">
        <v>175</v>
      </c>
      <c r="L72" s="56" t="s">
        <v>175</v>
      </c>
      <c r="M72" s="14">
        <v>114644.81050324539</v>
      </c>
      <c r="N72" s="75"/>
      <c r="O72" s="76"/>
      <c r="P72" s="14">
        <v>114644.81050324539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233130.052004378</v>
      </c>
      <c r="C73" s="36"/>
      <c r="D73" s="36"/>
      <c r="E73" s="76"/>
      <c r="F73" s="16">
        <v>233130.052004378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232564.55836</v>
      </c>
      <c r="N73" s="14">
        <v>4970.0321920328779</v>
      </c>
      <c r="O73" s="14">
        <v>364.67131734203065</v>
      </c>
      <c r="P73" s="14">
        <v>225449.58989736839</v>
      </c>
      <c r="Q73" s="57">
        <v>1780.2649532567057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1780.2649532567057</v>
      </c>
      <c r="C74" s="16">
        <v>341130.6363523684</v>
      </c>
      <c r="D74" s="16">
        <v>364.67131734203065</v>
      </c>
      <c r="E74" s="16">
        <v>4970.0321920328779</v>
      </c>
      <c r="F74" s="16">
        <v>348245.60481500003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348265.4695454195</v>
      </c>
      <c r="N74" s="36"/>
      <c r="O74" s="36"/>
      <c r="P74" s="36"/>
      <c r="Q74" s="57">
        <v>348265.4695454195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13854.030419617873</v>
      </c>
      <c r="C75" s="16">
        <v>18063.49650503779</v>
      </c>
      <c r="D75" s="16">
        <v>15623.32844895253</v>
      </c>
      <c r="E75" s="16">
        <v>13772.2646091856</v>
      </c>
      <c r="F75" s="16">
        <v>61313.119982793796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297036.34085378714</v>
      </c>
      <c r="N75" s="14">
        <v>28991.50558709251</v>
      </c>
      <c r="O75" s="14">
        <v>14960.918164498862</v>
      </c>
      <c r="P75" s="14">
        <v>12347.189808476127</v>
      </c>
      <c r="Q75" s="57">
        <v>240736.72729371965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5818.1348417495574</v>
      </c>
      <c r="C76" s="16">
        <v>623.37159018745263</v>
      </c>
      <c r="D76" s="16">
        <v>1177.4796703540771</v>
      </c>
      <c r="E76" s="16">
        <v>6694.8395420333654</v>
      </c>
      <c r="F76" s="16">
        <v>14313.825644324452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13852.702004165612</v>
      </c>
      <c r="N76" s="75"/>
      <c r="O76" s="16">
        <v>13852.702004165612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13852.702004165612</v>
      </c>
      <c r="E77" s="37"/>
      <c r="F77" s="16">
        <v>13852.702004165612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14153.286375654756</v>
      </c>
      <c r="N77" s="14">
        <v>6672.827293405323</v>
      </c>
      <c r="O77" s="14">
        <v>1108.216160333249</v>
      </c>
      <c r="P77" s="14">
        <v>554.10808016662452</v>
      </c>
      <c r="Q77" s="57">
        <v>5818.1348417495583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8035.8955778683157</v>
      </c>
      <c r="C78" s="16">
        <v>17440.124914850338</v>
      </c>
      <c r="D78" s="16">
        <v>593.14677443284017</v>
      </c>
      <c r="E78" s="16">
        <v>7077.4250671522341</v>
      </c>
      <c r="F78" s="16">
        <v>33146.592334303736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269030.35247396678</v>
      </c>
      <c r="N78" s="16">
        <v>22318.678293687186</v>
      </c>
      <c r="O78" s="16">
        <v>0</v>
      </c>
      <c r="P78" s="14">
        <v>11793.081728309502</v>
      </c>
      <c r="Q78" s="57">
        <v>234918.59245197009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1489230.2985457208</v>
      </c>
      <c r="C81" s="16">
        <v>322340.01615429879</v>
      </c>
      <c r="D81" s="16">
        <v>-5975.6800448370632</v>
      </c>
      <c r="E81" s="16">
        <v>244026.52625143674</v>
      </c>
      <c r="F81" s="16">
        <v>2049621.1609066192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107351.49759973861</v>
      </c>
      <c r="C82" s="16">
        <v>40047.666425144074</v>
      </c>
      <c r="D82" s="16">
        <v>4010.8653205358301</v>
      </c>
      <c r="E82" s="16">
        <v>120226.57940209078</v>
      </c>
      <c r="F82" s="16">
        <v>271636.60874750931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1381878.8009459821</v>
      </c>
      <c r="C83" s="71">
        <v>282292.34972915472</v>
      </c>
      <c r="D83" s="71">
        <v>-9986.5453653728928</v>
      </c>
      <c r="E83" s="71">
        <v>123799.94684934596</v>
      </c>
      <c r="F83" s="71">
        <v>1777984.5521591099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2049621.1609066192</v>
      </c>
      <c r="N86" s="74">
        <v>244026.52625143674</v>
      </c>
      <c r="O86" s="74">
        <v>-5975.6800448370632</v>
      </c>
      <c r="P86" s="74">
        <v>322340.01615429879</v>
      </c>
      <c r="Q86" s="140">
        <v>1489230.2985457208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1394959.1373310199</v>
      </c>
      <c r="C87" s="16">
        <v>400622.5742891737</v>
      </c>
      <c r="D87" s="23"/>
      <c r="E87" s="49"/>
      <c r="F87" s="16">
        <v>1795581.7116201934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1394959.1373310199</v>
      </c>
      <c r="C88" s="16">
        <v>217335.91929411443</v>
      </c>
      <c r="D88" s="23"/>
      <c r="E88" s="49"/>
      <c r="F88" s="16">
        <v>1612295.0566251343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183286.6549950593</v>
      </c>
      <c r="D89" s="38"/>
      <c r="E89" s="50"/>
      <c r="F89" s="16">
        <v>183286.6549950593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0</v>
      </c>
      <c r="E90" s="16" t="s">
        <v>171</v>
      </c>
      <c r="F90" s="16">
        <v>0</v>
      </c>
      <c r="G90" s="81" t="s">
        <v>175</v>
      </c>
      <c r="H90" s="16" t="s">
        <v>175</v>
      </c>
      <c r="I90" s="17" t="s">
        <v>30</v>
      </c>
      <c r="J90" s="84" t="s">
        <v>114</v>
      </c>
      <c r="K90" s="16" t="s">
        <v>175</v>
      </c>
      <c r="L90" s="16" t="s">
        <v>175</v>
      </c>
      <c r="M90" s="16">
        <v>0</v>
      </c>
      <c r="N90" s="24"/>
      <c r="O90" s="24"/>
      <c r="P90" s="24"/>
      <c r="Q90" s="57">
        <v>0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94271.161214700958</v>
      </c>
      <c r="C91" s="81">
        <v>-78282.558134874911</v>
      </c>
      <c r="D91" s="81">
        <v>-5975.6800448370632</v>
      </c>
      <c r="E91" s="81">
        <v>244026.52625143674</v>
      </c>
      <c r="F91" s="16">
        <v>254039.44928642572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107351.49759973861</v>
      </c>
      <c r="C92" s="16">
        <v>40047.666425144074</v>
      </c>
      <c r="D92" s="16">
        <v>4010.8653205358301</v>
      </c>
      <c r="E92" s="16">
        <v>120226.57940209078</v>
      </c>
      <c r="F92" s="16">
        <v>271636.60874750931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-13080.336385037648</v>
      </c>
      <c r="C93" s="141">
        <v>-118330.22456001898</v>
      </c>
      <c r="D93" s="141">
        <v>-9986.5453653728928</v>
      </c>
      <c r="E93" s="141">
        <v>123799.94684934596</v>
      </c>
      <c r="F93" s="71">
        <v>-17597.159461083589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521796.5395909113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388601.33427162899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133195.20531928231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839068.52144353976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699827.01106404176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139241.51037949804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317271.98185262847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2148365.367582093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2307700.594823617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 t="s">
        <v>175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 t="s">
        <v>175</v>
      </c>
      <c r="L114" s="55" t="s">
        <v>175</v>
      </c>
      <c r="M114" s="55">
        <v>-17597.159461083589</v>
      </c>
      <c r="N114" s="74">
        <v>123799.94684934596</v>
      </c>
      <c r="O114" s="74">
        <v>-9986.5453653728928</v>
      </c>
      <c r="P114" s="74">
        <v>-118330.22456001898</v>
      </c>
      <c r="Q114" s="105">
        <v>-13080.336385037648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59878.137089218697</v>
      </c>
      <c r="G115" s="16" t="s">
        <v>175</v>
      </c>
      <c r="H115" s="16" t="s">
        <v>175</v>
      </c>
      <c r="I115" s="92" t="s">
        <v>174</v>
      </c>
      <c r="J115" s="93" t="s">
        <v>113</v>
      </c>
      <c r="K115" s="55" t="s">
        <v>175</v>
      </c>
      <c r="L115" s="56" t="s">
        <v>175</v>
      </c>
      <c r="M115" s="14">
        <v>60337.968752370638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95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95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95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95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-17137.327797931601</v>
      </c>
      <c r="G120" s="100" t="s">
        <v>175</v>
      </c>
      <c r="H120" s="100" t="s">
        <v>175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 t="s">
        <v>175</v>
      </c>
      <c r="L122" s="74" t="s">
        <v>175</v>
      </c>
      <c r="M122" s="55">
        <v>-17137.327797931601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97458.54971361818</v>
      </c>
      <c r="C123" s="16">
        <v>50295.329120834765</v>
      </c>
      <c r="D123" s="16">
        <v>7007.5480446100664</v>
      </c>
      <c r="E123" s="16">
        <v>257214.77701846798</v>
      </c>
      <c r="F123" s="16">
        <v>411976.20389753097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97585.78806116445</v>
      </c>
      <c r="C124" s="16">
        <v>52601.282032453128</v>
      </c>
      <c r="D124" s="16">
        <v>7062.5029330186926</v>
      </c>
      <c r="E124" s="16">
        <v>206711.12999164881</v>
      </c>
      <c r="F124" s="16">
        <v>363960.70301828504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-127.23834754627346</v>
      </c>
      <c r="C125" s="16">
        <v>-2305.952911618363</v>
      </c>
      <c r="D125" s="16">
        <v>-54.954888408626203</v>
      </c>
      <c r="E125" s="16">
        <v>50503.647026819162</v>
      </c>
      <c r="F125" s="16">
        <v>48015.500879245905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-127.23834754627346</v>
      </c>
      <c r="C126" s="16">
        <v>-2307.9992805229485</v>
      </c>
      <c r="D126" s="16">
        <v>-54.954888408626203</v>
      </c>
      <c r="E126" s="16">
        <v>50503.50865451865</v>
      </c>
      <c r="F126" s="16">
        <v>48013.316138040806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2.0463689045855493</v>
      </c>
      <c r="D127" s="16">
        <v>0</v>
      </c>
      <c r="E127" s="16">
        <v>0.13837230051258601</v>
      </c>
      <c r="F127" s="16">
        <v>2.1847412050981352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271636.60874750931</v>
      </c>
      <c r="N128" s="81">
        <v>120226.57940209078</v>
      </c>
      <c r="O128" s="81">
        <v>4010.8653205358301</v>
      </c>
      <c r="P128" s="16">
        <v>40047.666425144074</v>
      </c>
      <c r="Q128" s="97">
        <v>107351.49759973861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-10442.256649414434</v>
      </c>
      <c r="C129" s="16">
        <v>2365.7171330000001</v>
      </c>
      <c r="D129" s="55">
        <v>103.4583508095741</v>
      </c>
      <c r="E129" s="55">
        <v>7126.8744094524391</v>
      </c>
      <c r="F129" s="16">
        <v>-846.20675615241998</v>
      </c>
      <c r="G129" s="55" t="s">
        <v>175</v>
      </c>
      <c r="H129" s="16" t="s">
        <v>175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-156630.71619180086</v>
      </c>
      <c r="G130" s="141" t="s">
        <v>175</v>
      </c>
      <c r="H130" s="71" t="s">
        <v>175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Z134"/>
  <sheetViews>
    <sheetView zoomScaleNormal="100" zoomScaleSheetLayoutView="55" workbookViewId="0">
      <pane ySplit="4" topLeftCell="A35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2006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5556024.7497670073</v>
      </c>
      <c r="N12" s="14">
        <v>3698382.6853402951</v>
      </c>
      <c r="O12" s="14">
        <v>103805.16676177242</v>
      </c>
      <c r="P12" s="14">
        <v>517987.75922995032</v>
      </c>
      <c r="Q12" s="139">
        <v>1235849.1384349891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595202.79636103578</v>
      </c>
      <c r="C13" s="16">
        <v>169115.23622853827</v>
      </c>
      <c r="D13" s="16">
        <v>56581.110159106305</v>
      </c>
      <c r="E13" s="16">
        <v>2875680.013612784</v>
      </c>
      <c r="F13" s="16">
        <v>3696579.1563614639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640646.34207395348</v>
      </c>
      <c r="C14" s="16">
        <v>348872.52300141205</v>
      </c>
      <c r="D14" s="16">
        <v>47224.056602666111</v>
      </c>
      <c r="E14" s="16">
        <v>822702.6717275111</v>
      </c>
      <c r="F14" s="16">
        <v>1859445.5934055429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376379.09627106634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2235824.6896766089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125941.00284422783</v>
      </c>
      <c r="C17" s="16">
        <v>48832.263174342115</v>
      </c>
      <c r="D17" s="16">
        <v>5372.8158482768604</v>
      </c>
      <c r="E17" s="16">
        <v>145416.01490463768</v>
      </c>
      <c r="F17" s="16">
        <v>325562.09677148447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514705.33922972559</v>
      </c>
      <c r="C18" s="71">
        <v>300040.25982706994</v>
      </c>
      <c r="D18" s="71">
        <v>41851.240754389248</v>
      </c>
      <c r="E18" s="71">
        <v>677286.6568228734</v>
      </c>
      <c r="F18" s="71">
        <v>1910262.5929051246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2235824.6896766089</v>
      </c>
      <c r="N21" s="74">
        <v>822702.6717275111</v>
      </c>
      <c r="O21" s="74">
        <v>47224.056602666111</v>
      </c>
      <c r="P21" s="74">
        <v>348872.52300141205</v>
      </c>
      <c r="Q21" s="140">
        <v>640646.34207395348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76071.097502572724</v>
      </c>
      <c r="C22" s="16">
        <v>297962.74629091966</v>
      </c>
      <c r="D22" s="16">
        <v>37506.426879152517</v>
      </c>
      <c r="E22" s="16">
        <v>424034.10652435513</v>
      </c>
      <c r="F22" s="16">
        <v>835574.37719699997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381631.48829999997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17966.668343075755</v>
      </c>
      <c r="F24" s="16">
        <v>25687.601684676625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5252.3920289336456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16725.849702646472</v>
      </c>
      <c r="N26" s="14">
        <v>11319.331353692407</v>
      </c>
      <c r="O26" s="14">
        <v>0</v>
      </c>
      <c r="P26" s="14" t="s">
        <v>171</v>
      </c>
      <c r="Q26" s="139">
        <v>5406.5183489540659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565731.64859674848</v>
      </c>
      <c r="C27" s="16">
        <v>48832.263174342057</v>
      </c>
      <c r="D27" s="16">
        <v>8324.3242416492758</v>
      </c>
      <c r="E27" s="16">
        <v>392021.22821377259</v>
      </c>
      <c r="F27" s="16">
        <v>1014909.4642265125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125941.00284422783</v>
      </c>
      <c r="C28" s="16">
        <v>48832.263174342115</v>
      </c>
      <c r="D28" s="16">
        <v>5372.8158482768604</v>
      </c>
      <c r="E28" s="16">
        <v>145416.01490463768</v>
      </c>
      <c r="F28" s="16">
        <v>325562.09677148447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439790.64575252065</v>
      </c>
      <c r="C29" s="71">
        <v>-5.8207660913467407E-11</v>
      </c>
      <c r="D29" s="71">
        <v>2951.5083933724154</v>
      </c>
      <c r="E29" s="71">
        <v>246605.21330913491</v>
      </c>
      <c r="F29" s="71">
        <v>689347.367455028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1014909.4642265125</v>
      </c>
      <c r="N36" s="74">
        <v>392021.22821377259</v>
      </c>
      <c r="O36" s="74">
        <v>8324.3242416492758</v>
      </c>
      <c r="P36" s="74">
        <v>48832.263174342057</v>
      </c>
      <c r="Q36" s="140">
        <v>565731.64859674848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175</v>
      </c>
      <c r="L37" s="56" t="s">
        <v>175</v>
      </c>
      <c r="M37" s="14">
        <v>842624.80553213414</v>
      </c>
      <c r="N37" s="41"/>
      <c r="O37" s="41"/>
      <c r="P37" s="36"/>
      <c r="Q37" s="57">
        <v>842624.80553213414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 t="s">
        <v>175</v>
      </c>
      <c r="L38" s="56" t="s">
        <v>175</v>
      </c>
      <c r="M38" s="14">
        <v>407319.08998467657</v>
      </c>
      <c r="N38" s="23"/>
      <c r="O38" s="49"/>
      <c r="P38" s="14">
        <v>407319.08998467657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 t="s">
        <v>175</v>
      </c>
      <c r="L39" s="56" t="s">
        <v>175</v>
      </c>
      <c r="M39" s="14">
        <v>381631.48829999997</v>
      </c>
      <c r="N39" s="23"/>
      <c r="O39" s="49"/>
      <c r="P39" s="14">
        <v>381631.48829999997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 t="s">
        <v>175</v>
      </c>
      <c r="L40" s="56" t="s">
        <v>175</v>
      </c>
      <c r="M40" s="14">
        <v>25687.601684676625</v>
      </c>
      <c r="N40" s="23"/>
      <c r="O40" s="49"/>
      <c r="P40" s="14">
        <v>25687.601684676625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21978.241731580118</v>
      </c>
      <c r="D41" s="23"/>
      <c r="E41" s="49"/>
      <c r="F41" s="16">
        <v>21978.241731580118</v>
      </c>
      <c r="G41" s="16" t="s">
        <v>175</v>
      </c>
      <c r="H41" s="81" t="s">
        <v>175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5252.3920289336456</v>
      </c>
      <c r="D42" s="23"/>
      <c r="E42" s="49"/>
      <c r="F42" s="16">
        <v>5252.3920289336456</v>
      </c>
      <c r="G42" s="16" t="s">
        <v>175</v>
      </c>
      <c r="H42" s="16" t="s">
        <v>175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16725.849702646472</v>
      </c>
      <c r="D43" s="38"/>
      <c r="E43" s="50"/>
      <c r="F43" s="16">
        <v>16725.849702646472</v>
      </c>
      <c r="G43" s="16" t="s">
        <v>175</v>
      </c>
      <c r="H43" s="16" t="s">
        <v>175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15927.613665122546</v>
      </c>
      <c r="C44" s="16">
        <v>83737.628250000009</v>
      </c>
      <c r="D44" s="16">
        <v>102149.75507669419</v>
      </c>
      <c r="E44" s="16">
        <v>211980.67286420442</v>
      </c>
      <c r="F44" s="16">
        <v>413795.66985602112</v>
      </c>
      <c r="G44" s="16" t="s">
        <v>175</v>
      </c>
      <c r="H44" s="16" t="s">
        <v>175</v>
      </c>
      <c r="I44" s="17" t="s">
        <v>10</v>
      </c>
      <c r="J44" s="18" t="s">
        <v>76</v>
      </c>
      <c r="K44" s="55" t="s">
        <v>175</v>
      </c>
      <c r="L44" s="56" t="s">
        <v>175</v>
      </c>
      <c r="M44" s="14">
        <v>322089.73288393178</v>
      </c>
      <c r="N44" s="14">
        <v>120686.86101546223</v>
      </c>
      <c r="O44" s="14">
        <v>91899.133548509271</v>
      </c>
      <c r="P44" s="14">
        <v>11159.907640105066</v>
      </c>
      <c r="Q44" s="57">
        <v>98343.830679855237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12261.004141852616</v>
      </c>
      <c r="C45" s="16">
        <v>83720.568123000005</v>
      </c>
      <c r="D45" s="16">
        <v>94846.218936305377</v>
      </c>
      <c r="E45" s="16">
        <v>43573.969806993999</v>
      </c>
      <c r="F45" s="16">
        <v>234401.76100815198</v>
      </c>
      <c r="G45" s="16" t="s">
        <v>175</v>
      </c>
      <c r="H45" s="16" t="s">
        <v>175</v>
      </c>
      <c r="I45" s="17" t="s">
        <v>11</v>
      </c>
      <c r="J45" s="18" t="s">
        <v>81</v>
      </c>
      <c r="K45" s="55" t="s">
        <v>175</v>
      </c>
      <c r="L45" s="56" t="s">
        <v>175</v>
      </c>
      <c r="M45" s="14">
        <v>198991.21507468238</v>
      </c>
      <c r="N45" s="14">
        <v>96606.279575655615</v>
      </c>
      <c r="O45" s="14">
        <v>90558.333776419284</v>
      </c>
      <c r="P45" s="14">
        <v>2204.9097000000002</v>
      </c>
      <c r="Q45" s="57">
        <v>9621.6920226074781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3666.6095232699304</v>
      </c>
      <c r="C46" s="16">
        <f>C44-C45</f>
        <v>17.060127000004286</v>
      </c>
      <c r="D46" s="16">
        <v>7303.5361403888064</v>
      </c>
      <c r="E46" s="16">
        <v>168406.7030572104</v>
      </c>
      <c r="F46" s="16">
        <v>179393.90884786917</v>
      </c>
      <c r="G46" s="16" t="s">
        <v>175</v>
      </c>
      <c r="H46" s="16" t="s">
        <v>175</v>
      </c>
      <c r="I46" s="17" t="s">
        <v>55</v>
      </c>
      <c r="J46" s="18" t="s">
        <v>170</v>
      </c>
      <c r="K46" s="55" t="s">
        <v>175</v>
      </c>
      <c r="L46" s="56" t="s">
        <v>175</v>
      </c>
      <c r="M46" s="14">
        <v>123098.51780924943</v>
      </c>
      <c r="N46" s="14">
        <v>24080.5814398066</v>
      </c>
      <c r="O46" s="14">
        <v>1340.7997720899957</v>
      </c>
      <c r="P46" s="14">
        <v>8954.9979401050659</v>
      </c>
      <c r="Q46" s="57">
        <v>88722.138657247764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24658.493309020942</v>
      </c>
      <c r="C51" s="16">
        <v>85036.587872138422</v>
      </c>
      <c r="D51" s="16">
        <v>91251.064851157178</v>
      </c>
      <c r="E51" s="16">
        <v>65517.260898627879</v>
      </c>
      <c r="F51" s="16">
        <v>266463.40693094442</v>
      </c>
      <c r="G51" s="16" t="s">
        <v>175</v>
      </c>
      <c r="H51" s="16" t="s">
        <v>175</v>
      </c>
      <c r="I51" s="61" t="s">
        <v>57</v>
      </c>
      <c r="J51" s="62" t="s">
        <v>129</v>
      </c>
      <c r="K51" s="55" t="s">
        <v>175</v>
      </c>
      <c r="L51" s="56" t="s">
        <v>175</v>
      </c>
      <c r="M51" s="14">
        <v>230380.89979220612</v>
      </c>
      <c r="N51" s="14">
        <v>95900.694029753635</v>
      </c>
      <c r="O51" s="14">
        <v>125566.872195863</v>
      </c>
      <c r="P51" s="14">
        <v>2132.1689220719604</v>
      </c>
      <c r="Q51" s="57">
        <v>6781.1646445175311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1490772.6711436154</v>
      </c>
      <c r="C52" s="16">
        <v>361595.39081754355</v>
      </c>
      <c r="D52" s="16">
        <v>-1926.2972865356423</v>
      </c>
      <c r="E52" s="16">
        <v>300727.41636503045</v>
      </c>
      <c r="F52" s="16">
        <v>2151169.1810396537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125941.00284422783</v>
      </c>
      <c r="C53" s="16">
        <v>48832.263174342115</v>
      </c>
      <c r="D53" s="16">
        <v>5372.8158482768604</v>
      </c>
      <c r="E53" s="16">
        <v>145416.01490463768</v>
      </c>
      <c r="F53" s="16">
        <v>325562.09677148447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1364831.6682993877</v>
      </c>
      <c r="C54" s="71">
        <v>312763.12764320144</v>
      </c>
      <c r="D54" s="71">
        <v>-7299.1131348125027</v>
      </c>
      <c r="E54" s="71">
        <v>155311.40146039278</v>
      </c>
      <c r="F54" s="71">
        <v>1825607.0842681692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392021.22821377259</v>
      </c>
      <c r="O56" s="55">
        <v>8324.3242416492758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94846.218936305377</v>
      </c>
      <c r="E57" s="81">
        <v>43573.969806993999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96606.279575655615</v>
      </c>
      <c r="O57" s="16">
        <v>90558.333776419284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5372.8158482768604</v>
      </c>
      <c r="E63" s="16">
        <v>145416.01490463768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2151169.1810396537</v>
      </c>
      <c r="N71" s="74">
        <v>300727.41636503045</v>
      </c>
      <c r="O71" s="74">
        <v>-1926.2972865356423</v>
      </c>
      <c r="P71" s="74">
        <v>361595.39081754355</v>
      </c>
      <c r="Q71" s="140">
        <v>1490772.6711436154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130519.56857626204</v>
      </c>
      <c r="C72" s="16">
        <v>811.46807899999999</v>
      </c>
      <c r="D72" s="16">
        <v>2035.1402245636391</v>
      </c>
      <c r="E72" s="16">
        <v>15870.430733418454</v>
      </c>
      <c r="F72" s="16">
        <v>149236.60761324412</v>
      </c>
      <c r="G72" s="81" t="s">
        <v>175</v>
      </c>
      <c r="H72" s="16" t="s">
        <v>175</v>
      </c>
      <c r="I72" s="17" t="s">
        <v>18</v>
      </c>
      <c r="J72" s="18" t="s">
        <v>85</v>
      </c>
      <c r="K72" s="55" t="s">
        <v>175</v>
      </c>
      <c r="L72" s="56" t="s">
        <v>175</v>
      </c>
      <c r="M72" s="14">
        <v>149236.60761324415</v>
      </c>
      <c r="N72" s="75"/>
      <c r="O72" s="76"/>
      <c r="P72" s="14">
        <v>149236.60761324415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286561.16743451555</v>
      </c>
      <c r="C73" s="36"/>
      <c r="D73" s="36"/>
      <c r="E73" s="76"/>
      <c r="F73" s="16">
        <v>286561.16743451555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285817.37922</v>
      </c>
      <c r="N73" s="14">
        <v>2278.0459487414764</v>
      </c>
      <c r="O73" s="14">
        <v>526.47975209399635</v>
      </c>
      <c r="P73" s="14">
        <v>281213.18238872761</v>
      </c>
      <c r="Q73" s="57">
        <v>1799.6711304369228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1799.6711304369228</v>
      </c>
      <c r="C74" s="16">
        <v>442076.25726404751</v>
      </c>
      <c r="D74" s="16">
        <v>526.47975209399635</v>
      </c>
      <c r="E74" s="16">
        <v>2278.0459487414764</v>
      </c>
      <c r="F74" s="16">
        <v>446680.4540953199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446707.92063210777</v>
      </c>
      <c r="N74" s="36"/>
      <c r="O74" s="36"/>
      <c r="P74" s="36"/>
      <c r="Q74" s="57">
        <v>446707.92063210777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16450.577789187326</v>
      </c>
      <c r="C75" s="16">
        <v>21421.66161665614</v>
      </c>
      <c r="D75" s="16">
        <v>19797.498322095198</v>
      </c>
      <c r="E75" s="16">
        <v>16265.860293230517</v>
      </c>
      <c r="F75" s="16">
        <v>73935.598021169179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309648.53585223947</v>
      </c>
      <c r="N75" s="14">
        <v>13487.310738379972</v>
      </c>
      <c r="O75" s="14">
        <v>19079.233559999997</v>
      </c>
      <c r="P75" s="14">
        <v>12251.506771513144</v>
      </c>
      <c r="Q75" s="57">
        <v>264830.48478234635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7419.701939999999</v>
      </c>
      <c r="C76" s="16">
        <v>794.96806499999991</v>
      </c>
      <c r="D76" s="16">
        <v>1501.6063449999999</v>
      </c>
      <c r="E76" s="16">
        <v>8626.7839598354494</v>
      </c>
      <c r="F76" s="16">
        <v>18343.060309835448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17665.956999999999</v>
      </c>
      <c r="N76" s="75"/>
      <c r="O76" s="16">
        <v>17665.956999999999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17665.956999999999</v>
      </c>
      <c r="E77" s="37"/>
      <c r="F77" s="16">
        <v>17665.956999999999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18152.218755189439</v>
      </c>
      <c r="N77" s="14">
        <v>8612.6019751894382</v>
      </c>
      <c r="O77" s="14">
        <v>1413.27656</v>
      </c>
      <c r="P77" s="14">
        <v>706.63828000000001</v>
      </c>
      <c r="Q77" s="57">
        <v>7419.701939999999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9030.875849187325</v>
      </c>
      <c r="C78" s="16">
        <v>20626.693551656139</v>
      </c>
      <c r="D78" s="16">
        <v>629.93497709519988</v>
      </c>
      <c r="E78" s="16">
        <v>7639.0763333950672</v>
      </c>
      <c r="F78" s="16">
        <v>37926.580711333729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273830.36009705008</v>
      </c>
      <c r="N78" s="16">
        <v>4874.7087631905342</v>
      </c>
      <c r="O78" s="16">
        <v>0</v>
      </c>
      <c r="P78" s="14">
        <v>11544.868491513145</v>
      </c>
      <c r="Q78" s="57">
        <v>257410.78284234638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1768779.7627581046</v>
      </c>
      <c r="C81" s="16">
        <v>339987.30063132488</v>
      </c>
      <c r="D81" s="16">
        <v>-4679.7022731944799</v>
      </c>
      <c r="E81" s="16">
        <v>282078.43607676146</v>
      </c>
      <c r="F81" s="16">
        <v>2386165.7971929964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125941.00284422783</v>
      </c>
      <c r="C82" s="16">
        <v>48832.263174342115</v>
      </c>
      <c r="D82" s="16">
        <v>5372.8158482768604</v>
      </c>
      <c r="E82" s="16">
        <v>145416.01490463768</v>
      </c>
      <c r="F82" s="16">
        <v>325562.09677148447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1642838.7599138767</v>
      </c>
      <c r="C83" s="71">
        <v>291155.03745698277</v>
      </c>
      <c r="D83" s="71">
        <v>-10052.518121471341</v>
      </c>
      <c r="E83" s="71">
        <v>136662.42117212378</v>
      </c>
      <c r="F83" s="71">
        <v>2060603.7004215119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2386165.7971929964</v>
      </c>
      <c r="N86" s="74">
        <v>282078.43607676146</v>
      </c>
      <c r="O86" s="74">
        <v>-4679.7022731944799</v>
      </c>
      <c r="P86" s="74">
        <v>339987.30063132488</v>
      </c>
      <c r="Q86" s="140">
        <v>1768779.7627581046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1669981.7259038705</v>
      </c>
      <c r="C87" s="16">
        <v>473431.94169183553</v>
      </c>
      <c r="D87" s="23"/>
      <c r="E87" s="49"/>
      <c r="F87" s="16">
        <v>2143413.6675957059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1669981.7259038705</v>
      </c>
      <c r="C88" s="16">
        <v>239929.30153546901</v>
      </c>
      <c r="D88" s="23"/>
      <c r="E88" s="49"/>
      <c r="F88" s="16">
        <v>1909911.0274393396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233502.64015636651</v>
      </c>
      <c r="D89" s="38"/>
      <c r="E89" s="50"/>
      <c r="F89" s="16">
        <v>233502.64015636651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0</v>
      </c>
      <c r="E90" s="16" t="s">
        <v>171</v>
      </c>
      <c r="F90" s="16">
        <v>0</v>
      </c>
      <c r="G90" s="81" t="s">
        <v>175</v>
      </c>
      <c r="H90" s="16" t="s">
        <v>175</v>
      </c>
      <c r="I90" s="17" t="s">
        <v>30</v>
      </c>
      <c r="J90" s="84" t="s">
        <v>114</v>
      </c>
      <c r="K90" s="16" t="s">
        <v>175</v>
      </c>
      <c r="L90" s="16" t="s">
        <v>175</v>
      </c>
      <c r="M90" s="16">
        <v>0</v>
      </c>
      <c r="N90" s="24"/>
      <c r="O90" s="24"/>
      <c r="P90" s="24"/>
      <c r="Q90" s="57">
        <v>0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98798.036854233971</v>
      </c>
      <c r="C91" s="81">
        <v>-133444.64106051065</v>
      </c>
      <c r="D91" s="81">
        <v>-4679.7022731944799</v>
      </c>
      <c r="E91" s="81">
        <v>282078.43607676146</v>
      </c>
      <c r="F91" s="16">
        <v>242752.12959729027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125941.00284422783</v>
      </c>
      <c r="C92" s="16">
        <v>48832.263174342115</v>
      </c>
      <c r="D92" s="16">
        <v>5372.8158482768604</v>
      </c>
      <c r="E92" s="16">
        <v>145416.01490463768</v>
      </c>
      <c r="F92" s="16">
        <v>325562.09677148447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-27142.965989993856</v>
      </c>
      <c r="C93" s="141">
        <v>-182276.90423485276</v>
      </c>
      <c r="D93" s="141">
        <v>-10052.518121471341</v>
      </c>
      <c r="E93" s="141">
        <v>136662.42117212378</v>
      </c>
      <c r="F93" s="71">
        <v>-82809.9671741942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647646.09826819086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464194.34703563061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183451.75123256029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1041055.1618327344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849212.27120835509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191842.89062437924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393409.0635645435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2635081.2059335266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2785422.3134499141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 t="s">
        <v>175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 t="s">
        <v>175</v>
      </c>
      <c r="L114" s="55" t="s">
        <v>175</v>
      </c>
      <c r="M114" s="55">
        <v>-82809.9671741942</v>
      </c>
      <c r="N114" s="74">
        <v>136662.42117212378</v>
      </c>
      <c r="O114" s="74">
        <v>-10052.518121471341</v>
      </c>
      <c r="P114" s="74">
        <v>-182276.90423485276</v>
      </c>
      <c r="Q114" s="105">
        <v>-27142.965989993856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69506.903254264995</v>
      </c>
      <c r="G115" s="16" t="s">
        <v>175</v>
      </c>
      <c r="H115" s="16" t="s">
        <v>175</v>
      </c>
      <c r="I115" s="92" t="s">
        <v>174</v>
      </c>
      <c r="J115" s="93" t="s">
        <v>113</v>
      </c>
      <c r="K115" s="55" t="s">
        <v>175</v>
      </c>
      <c r="L115" s="56" t="s">
        <v>175</v>
      </c>
      <c r="M115" s="14">
        <v>69946.142885317007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95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95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95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95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-82370.727543142159</v>
      </c>
      <c r="G120" s="100" t="s">
        <v>175</v>
      </c>
      <c r="H120" s="100" t="s">
        <v>175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 t="s">
        <v>175</v>
      </c>
      <c r="L122" s="74" t="s">
        <v>175</v>
      </c>
      <c r="M122" s="55">
        <v>-82370.727543142159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111867.94820248452</v>
      </c>
      <c r="C123" s="16">
        <v>91915.69420969169</v>
      </c>
      <c r="D123" s="16">
        <v>15340.710661097732</v>
      </c>
      <c r="E123" s="16">
        <v>266695.73257217277</v>
      </c>
      <c r="F123" s="16">
        <v>485820.08564544667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111945.06343356267</v>
      </c>
      <c r="C124" s="16">
        <v>91236.454526197282</v>
      </c>
      <c r="D124" s="16">
        <v>15309.061372886146</v>
      </c>
      <c r="E124" s="16">
        <v>255139.01385986048</v>
      </c>
      <c r="F124" s="16">
        <v>473629.59319250658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-77.115231078139615</v>
      </c>
      <c r="C125" s="16">
        <v>679.23968349440338</v>
      </c>
      <c r="D125" s="16">
        <v>31.649288211585592</v>
      </c>
      <c r="E125" s="16">
        <v>11556.718712312242</v>
      </c>
      <c r="F125" s="16">
        <v>12190.492452940091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-77.115231078139615</v>
      </c>
      <c r="C126" s="16">
        <v>676.71594582073328</v>
      </c>
      <c r="D126" s="16">
        <v>31.649288211585592</v>
      </c>
      <c r="E126" s="16">
        <v>11556.549845679121</v>
      </c>
      <c r="F126" s="16">
        <v>12187.7998486333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2.5237376736700821</v>
      </c>
      <c r="D127" s="16">
        <v>0</v>
      </c>
      <c r="E127" s="16">
        <v>0.16886663312060635</v>
      </c>
      <c r="F127" s="16">
        <v>2.6926043067906882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325562.09677148447</v>
      </c>
      <c r="N128" s="81">
        <v>145416.01490463768</v>
      </c>
      <c r="O128" s="81">
        <v>5372.8158482768604</v>
      </c>
      <c r="P128" s="16">
        <v>48832.263174342115</v>
      </c>
      <c r="Q128" s="97">
        <v>125941.00284422783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-64110.499702609137</v>
      </c>
      <c r="C129" s="16">
        <v>3218.7743850000002</v>
      </c>
      <c r="D129" s="55">
        <v>121.04775627517699</v>
      </c>
      <c r="E129" s="55">
        <v>6978.1620306243913</v>
      </c>
      <c r="F129" s="16">
        <v>-53792.51553070957</v>
      </c>
      <c r="G129" s="55" t="s">
        <v>175</v>
      </c>
      <c r="H129" s="16" t="s">
        <v>175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-188836.2008863948</v>
      </c>
      <c r="G130" s="141" t="s">
        <v>175</v>
      </c>
      <c r="H130" s="71" t="s">
        <v>175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134"/>
  <sheetViews>
    <sheetView zoomScaleNormal="100" zoomScaleSheetLayoutView="55" workbookViewId="0">
      <pane ySplit="4" topLeftCell="A32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2007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6319350.523136463</v>
      </c>
      <c r="N12" s="14">
        <v>4256915.8693723893</v>
      </c>
      <c r="O12" s="14">
        <v>124722.6142844725</v>
      </c>
      <c r="P12" s="14">
        <v>650400.36581158685</v>
      </c>
      <c r="Q12" s="139">
        <v>1287311.6736680141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638113.84884260257</v>
      </c>
      <c r="C13" s="16">
        <v>209358.84984743915</v>
      </c>
      <c r="D13" s="16">
        <v>62073.586954699189</v>
      </c>
      <c r="E13" s="16">
        <v>3221189.5780676408</v>
      </c>
      <c r="F13" s="16">
        <v>4130735.863712382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649197.82482541143</v>
      </c>
      <c r="C14" s="16">
        <v>441041.51596414769</v>
      </c>
      <c r="D14" s="16">
        <v>62649.027329773307</v>
      </c>
      <c r="E14" s="16">
        <v>1035726.2913047485</v>
      </c>
      <c r="F14" s="16">
        <v>2188614.659424081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435247.77655865118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2623862.4359827321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138225.09598794521</v>
      </c>
      <c r="C17" s="16">
        <v>56867.50099700455</v>
      </c>
      <c r="D17" s="16">
        <v>6666.7306045288406</v>
      </c>
      <c r="E17" s="16">
        <v>169475.93828147318</v>
      </c>
      <c r="F17" s="16">
        <v>371235.26587095176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510972.72883746622</v>
      </c>
      <c r="C18" s="71">
        <v>384174.01496714313</v>
      </c>
      <c r="D18" s="71">
        <v>55982.296725244465</v>
      </c>
      <c r="E18" s="71">
        <v>866250.35302327527</v>
      </c>
      <c r="F18" s="71">
        <v>2252627.1701117801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2623862.4359827321</v>
      </c>
      <c r="N21" s="74">
        <v>1035726.2913047485</v>
      </c>
      <c r="O21" s="74">
        <v>62649.027329773307</v>
      </c>
      <c r="P21" s="74">
        <v>441041.51596414769</v>
      </c>
      <c r="Q21" s="140">
        <v>649197.82482541143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80422.701987426393</v>
      </c>
      <c r="C22" s="16">
        <v>381983.36549632397</v>
      </c>
      <c r="D22" s="16">
        <v>48709.273558326095</v>
      </c>
      <c r="E22" s="16">
        <v>484498.99663892365</v>
      </c>
      <c r="F22" s="16">
        <v>995614.337681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439039.4045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20514.549076103784</v>
      </c>
      <c r="F24" s="16">
        <v>29508.187539999999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3791.6279413488073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21891.476309087615</v>
      </c>
      <c r="N26" s="14">
        <v>12142.732861040013</v>
      </c>
      <c r="O26" s="14">
        <v>0</v>
      </c>
      <c r="P26" s="14" t="s">
        <v>171</v>
      </c>
      <c r="Q26" s="139">
        <v>9748.7434480476022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573531.25629295572</v>
      </c>
      <c r="C27" s="16">
        <v>56867.500997004383</v>
      </c>
      <c r="D27" s="16">
        <v>12129.374771447212</v>
      </c>
      <c r="E27" s="16">
        <v>542855.47845076106</v>
      </c>
      <c r="F27" s="16">
        <v>1185383.6105121684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138225.09598794521</v>
      </c>
      <c r="C28" s="16">
        <v>56867.50099700455</v>
      </c>
      <c r="D28" s="16">
        <v>6666.7306045288406</v>
      </c>
      <c r="E28" s="16">
        <v>169475.93828147318</v>
      </c>
      <c r="F28" s="16">
        <v>371235.26587095176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435306.1603050105</v>
      </c>
      <c r="C29" s="71">
        <v>-1.673470251262188E-10</v>
      </c>
      <c r="D29" s="71">
        <v>5462.6441669183714</v>
      </c>
      <c r="E29" s="71">
        <v>373379.54016928788</v>
      </c>
      <c r="F29" s="71">
        <v>814148.34464121656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1185383.6105121684</v>
      </c>
      <c r="N36" s="74">
        <v>542855.47845076106</v>
      </c>
      <c r="O36" s="74">
        <v>12129.374771447212</v>
      </c>
      <c r="P36" s="74">
        <v>56867.500997004383</v>
      </c>
      <c r="Q36" s="140">
        <v>573531.25629295572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1005223.4982253311</v>
      </c>
      <c r="N37" s="41"/>
      <c r="O37" s="41"/>
      <c r="P37" s="36"/>
      <c r="Q37" s="57">
        <v>1005223.4982253311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468547.59204000002</v>
      </c>
      <c r="L38" s="56" t="s">
        <v>171</v>
      </c>
      <c r="M38" s="14">
        <v>468547.59204000002</v>
      </c>
      <c r="N38" s="23"/>
      <c r="O38" s="49"/>
      <c r="P38" s="14">
        <v>468547.59204000002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439039.4045</v>
      </c>
      <c r="L39" s="56" t="s">
        <v>171</v>
      </c>
      <c r="M39" s="14">
        <v>439039.4045</v>
      </c>
      <c r="N39" s="23"/>
      <c r="O39" s="49"/>
      <c r="P39" s="14">
        <v>439039.4045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29508.187539999999</v>
      </c>
      <c r="L40" s="56" t="s">
        <v>171</v>
      </c>
      <c r="M40" s="14">
        <v>29508.187539999999</v>
      </c>
      <c r="N40" s="23"/>
      <c r="O40" s="49"/>
      <c r="P40" s="14">
        <v>29508.187539999999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25683.104250436423</v>
      </c>
      <c r="D41" s="23"/>
      <c r="E41" s="49"/>
      <c r="F41" s="16">
        <v>25683.104250436423</v>
      </c>
      <c r="G41" s="16" t="s">
        <v>171</v>
      </c>
      <c r="H41" s="81">
        <v>25683.104250436423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3791.6279413488073</v>
      </c>
      <c r="D42" s="23"/>
      <c r="E42" s="49"/>
      <c r="F42" s="16">
        <v>3791.6279413488073</v>
      </c>
      <c r="G42" s="16" t="s">
        <v>171</v>
      </c>
      <c r="H42" s="16">
        <v>3791.6279413488073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21891.476309087615</v>
      </c>
      <c r="D43" s="38"/>
      <c r="E43" s="50"/>
      <c r="F43" s="16">
        <v>21891.476309087615</v>
      </c>
      <c r="G43" s="16" t="s">
        <v>171</v>
      </c>
      <c r="H43" s="16">
        <v>21891.476309087615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30850.434018616987</v>
      </c>
      <c r="C44" s="16">
        <v>49603.471331000001</v>
      </c>
      <c r="D44" s="16">
        <v>118504.60835729999</v>
      </c>
      <c r="E44" s="16">
        <v>330569.81162771583</v>
      </c>
      <c r="F44" s="16">
        <v>529528.32533463277</v>
      </c>
      <c r="G44" s="16">
        <v>33234.884274800446</v>
      </c>
      <c r="H44" s="16">
        <v>562763.20960943319</v>
      </c>
      <c r="I44" s="17" t="s">
        <v>10</v>
      </c>
      <c r="J44" s="18" t="s">
        <v>76</v>
      </c>
      <c r="K44" s="55">
        <v>562763.20960943331</v>
      </c>
      <c r="L44" s="56">
        <v>139825.68989157199</v>
      </c>
      <c r="M44" s="14">
        <v>422937.51971786132</v>
      </c>
      <c r="N44" s="14">
        <v>115502.25046245288</v>
      </c>
      <c r="O44" s="14">
        <v>112920.53967012401</v>
      </c>
      <c r="P44" s="14">
        <v>13538.471518870658</v>
      </c>
      <c r="Q44" s="57">
        <v>180976.25806641375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23410.935941020169</v>
      </c>
      <c r="C45" s="16">
        <v>49586.867756</v>
      </c>
      <c r="D45" s="16">
        <v>114207.60423807985</v>
      </c>
      <c r="E45" s="16">
        <v>55482.470158552191</v>
      </c>
      <c r="F45" s="16">
        <v>242687.87809365219</v>
      </c>
      <c r="G45" s="16">
        <v>28240.678297287879</v>
      </c>
      <c r="H45" s="16">
        <v>270928.5563909401</v>
      </c>
      <c r="I45" s="17" t="s">
        <v>11</v>
      </c>
      <c r="J45" s="18" t="s">
        <v>81</v>
      </c>
      <c r="K45" s="55">
        <v>270928.55639094015</v>
      </c>
      <c r="L45" s="56">
        <v>52599.390191687075</v>
      </c>
      <c r="M45" s="14">
        <v>218329.16619925306</v>
      </c>
      <c r="N45" s="14">
        <v>88015.287478617058</v>
      </c>
      <c r="O45" s="14">
        <v>111304.91561242988</v>
      </c>
      <c r="P45" s="14">
        <v>2738.4022709999999</v>
      </c>
      <c r="Q45" s="57">
        <v>16270.560837206111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7439.4980775968188</v>
      </c>
      <c r="C46" s="16">
        <f>C44-C45</f>
        <v>16.603575000001001</v>
      </c>
      <c r="D46" s="16">
        <v>4297.0041192201315</v>
      </c>
      <c r="E46" s="16">
        <v>275087.3414691636</v>
      </c>
      <c r="F46" s="16">
        <v>286840.44724098052</v>
      </c>
      <c r="G46" s="16">
        <v>4994.205977512569</v>
      </c>
      <c r="H46" s="16">
        <v>291834.6532184931</v>
      </c>
      <c r="I46" s="17" t="s">
        <v>55</v>
      </c>
      <c r="J46" s="18" t="s">
        <v>170</v>
      </c>
      <c r="K46" s="55">
        <v>291834.6532184931</v>
      </c>
      <c r="L46" s="56">
        <v>87226.299699884883</v>
      </c>
      <c r="M46" s="14">
        <v>204608.35351860826</v>
      </c>
      <c r="N46" s="14">
        <v>27486.962983835816</v>
      </c>
      <c r="O46" s="14">
        <v>1615.6240576941284</v>
      </c>
      <c r="P46" s="14">
        <v>10800.069247870659</v>
      </c>
      <c r="Q46" s="57">
        <v>164705.69722920761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37591.08791675893</v>
      </c>
      <c r="C51" s="16">
        <v>50483.35786441496</v>
      </c>
      <c r="D51" s="16">
        <v>110024.26536803192</v>
      </c>
      <c r="E51" s="16">
        <v>81058.07618277437</v>
      </c>
      <c r="F51" s="16">
        <v>279156.78733198019</v>
      </c>
      <c r="G51" s="16">
        <v>28330.16170135394</v>
      </c>
      <c r="H51" s="16">
        <v>307486.94903333415</v>
      </c>
      <c r="I51" s="61" t="s">
        <v>57</v>
      </c>
      <c r="J51" s="62" t="s">
        <v>129</v>
      </c>
      <c r="K51" s="55">
        <v>307486.94903333415</v>
      </c>
      <c r="L51" s="56">
        <v>53355.796595587075</v>
      </c>
      <c r="M51" s="14">
        <v>254131.15243774708</v>
      </c>
      <c r="N51" s="14">
        <v>87195.641429150215</v>
      </c>
      <c r="O51" s="14">
        <v>151310.75658916877</v>
      </c>
      <c r="P51" s="14">
        <v>2653.90267827146</v>
      </c>
      <c r="Q51" s="57">
        <v>12970.851741156624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1728880.5785660832</v>
      </c>
      <c r="C52" s="16">
        <v>463666.98897443863</v>
      </c>
      <c r="D52" s="16">
        <v>6545.3060842712293</v>
      </c>
      <c r="E52" s="16">
        <v>327787.91728549812</v>
      </c>
      <c r="F52" s="16">
        <v>2526880.7909102915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138225.09598794521</v>
      </c>
      <c r="C53" s="16">
        <v>56867.50099700455</v>
      </c>
      <c r="D53" s="16">
        <v>6666.7306045288406</v>
      </c>
      <c r="E53" s="16">
        <v>169475.93828147318</v>
      </c>
      <c r="F53" s="16">
        <v>371235.26587095176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1590655.4825781379</v>
      </c>
      <c r="C54" s="71">
        <v>406799.48797743407</v>
      </c>
      <c r="D54" s="71">
        <v>-121.42452025761122</v>
      </c>
      <c r="E54" s="71">
        <v>158311.97900402494</v>
      </c>
      <c r="F54" s="71">
        <v>2155645.5250393399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542855.47845076106</v>
      </c>
      <c r="O56" s="55">
        <v>12129.374771447212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114207.60423807985</v>
      </c>
      <c r="E57" s="81">
        <v>55482.470158552191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88015.287478617058</v>
      </c>
      <c r="O57" s="16">
        <v>111304.91561242988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6666.7306045288406</v>
      </c>
      <c r="E63" s="16">
        <v>169475.93828147318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9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2526880.7909102915</v>
      </c>
      <c r="N71" s="74">
        <v>327787.91728549812</v>
      </c>
      <c r="O71" s="74">
        <v>6545.3060842712293</v>
      </c>
      <c r="P71" s="74">
        <v>463666.98897443863</v>
      </c>
      <c r="Q71" s="140">
        <v>1728880.5785660832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132949.49242688256</v>
      </c>
      <c r="C72" s="16">
        <v>688.72460000000001</v>
      </c>
      <c r="D72" s="16">
        <v>2902.066078069261</v>
      </c>
      <c r="E72" s="16">
        <v>22494.464355048181</v>
      </c>
      <c r="F72" s="16">
        <v>159034.74745999998</v>
      </c>
      <c r="G72" s="81" t="s">
        <v>171</v>
      </c>
      <c r="H72" s="16">
        <v>159034.74745999998</v>
      </c>
      <c r="I72" s="17" t="s">
        <v>18</v>
      </c>
      <c r="J72" s="18" t="s">
        <v>85</v>
      </c>
      <c r="K72" s="55">
        <v>159034.74745999998</v>
      </c>
      <c r="L72" s="56" t="s">
        <v>171</v>
      </c>
      <c r="M72" s="14">
        <v>159034.74745999998</v>
      </c>
      <c r="N72" s="75"/>
      <c r="O72" s="76"/>
      <c r="P72" s="14">
        <v>159034.74745999998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337710.66471275367</v>
      </c>
      <c r="C73" s="36"/>
      <c r="D73" s="36"/>
      <c r="E73" s="76"/>
      <c r="F73" s="16">
        <v>337710.66471275367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336661.95550699998</v>
      </c>
      <c r="N73" s="14">
        <v>3527.6653381512024</v>
      </c>
      <c r="O73" s="14">
        <v>3220.1331190140427</v>
      </c>
      <c r="P73" s="14">
        <v>327676.90096488968</v>
      </c>
      <c r="Q73" s="57">
        <v>2237.2560849450606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2237.2560849450606</v>
      </c>
      <c r="C74" s="16">
        <v>490029.01655388979</v>
      </c>
      <c r="D74" s="16">
        <v>814.84111901404287</v>
      </c>
      <c r="E74" s="16">
        <v>3527.6653381512024</v>
      </c>
      <c r="F74" s="16">
        <v>496608.77909600007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498465.86144789332</v>
      </c>
      <c r="N74" s="36"/>
      <c r="O74" s="36"/>
      <c r="P74" s="36"/>
      <c r="Q74" s="57">
        <v>498465.86144789332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20492.285758561506</v>
      </c>
      <c r="C75" s="16">
        <v>24058.747200583035</v>
      </c>
      <c r="D75" s="16">
        <v>23451.860739</v>
      </c>
      <c r="E75" s="16">
        <v>17985.513369258835</v>
      </c>
      <c r="F75" s="16">
        <v>85988.407067403372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301149.09613693738</v>
      </c>
      <c r="N75" s="14">
        <v>19162.833639143577</v>
      </c>
      <c r="O75" s="14">
        <v>22684.655880000002</v>
      </c>
      <c r="P75" s="14">
        <v>20298.026419979327</v>
      </c>
      <c r="Q75" s="57">
        <v>239003.5801978145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8821.8106200000002</v>
      </c>
      <c r="C76" s="16">
        <v>945.19399499999997</v>
      </c>
      <c r="D76" s="16">
        <v>1785.3664350000001</v>
      </c>
      <c r="E76" s="16">
        <v>10233.456682688473</v>
      </c>
      <c r="F76" s="16">
        <v>21785.827732688471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21004.311000000002</v>
      </c>
      <c r="N76" s="75"/>
      <c r="O76" s="16">
        <v>21004.311000000002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21004.311000000002</v>
      </c>
      <c r="E77" s="37"/>
      <c r="F77" s="16">
        <v>21004.311000000002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22765.044586908305</v>
      </c>
      <c r="N77" s="14">
        <v>11422.716646908306</v>
      </c>
      <c r="O77" s="14">
        <v>1680.3448799999999</v>
      </c>
      <c r="P77" s="14">
        <v>840.17243999999994</v>
      </c>
      <c r="Q77" s="57">
        <v>8821.8106200000002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11670.475138561507</v>
      </c>
      <c r="C78" s="16">
        <v>23113.553205583034</v>
      </c>
      <c r="D78" s="16">
        <v>662.18330399999991</v>
      </c>
      <c r="E78" s="16">
        <v>7752.0566865703604</v>
      </c>
      <c r="F78" s="16">
        <v>43198.268334714907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257379.74055002909</v>
      </c>
      <c r="N78" s="16">
        <v>7740.116992235271</v>
      </c>
      <c r="O78" s="16">
        <v>0</v>
      </c>
      <c r="P78" s="14">
        <v>19457.853979979329</v>
      </c>
      <c r="Q78" s="57">
        <v>230181.7695778145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1975197.5773135936</v>
      </c>
      <c r="C81" s="16">
        <v>455900.17546483479</v>
      </c>
      <c r="D81" s="16">
        <v>5281.3271472019733</v>
      </c>
      <c r="E81" s="16">
        <v>306470.77320033463</v>
      </c>
      <c r="F81" s="16">
        <v>2742849.8531259652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138225.09598794521</v>
      </c>
      <c r="C82" s="16">
        <v>56867.50099700455</v>
      </c>
      <c r="D82" s="16">
        <v>6666.7306045288406</v>
      </c>
      <c r="E82" s="16">
        <v>169475.93828147318</v>
      </c>
      <c r="F82" s="16">
        <v>371235.26587095176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1836972.4813256483</v>
      </c>
      <c r="C83" s="71">
        <v>399032.67446783022</v>
      </c>
      <c r="D83" s="71">
        <v>-1385.4034573268673</v>
      </c>
      <c r="E83" s="71">
        <v>136994.83491886145</v>
      </c>
      <c r="F83" s="71">
        <v>2371614.5872550136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2742849.8531259652</v>
      </c>
      <c r="N86" s="74">
        <v>306470.77320033463</v>
      </c>
      <c r="O86" s="74">
        <v>5281.3271472019733</v>
      </c>
      <c r="P86" s="74">
        <v>455900.17546483479</v>
      </c>
      <c r="Q86" s="140">
        <v>1975197.5773135936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1910857.054650102</v>
      </c>
      <c r="C87" s="16">
        <v>590180.67516773683</v>
      </c>
      <c r="D87" s="23"/>
      <c r="E87" s="49"/>
      <c r="F87" s="16">
        <v>2501037.7298178389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1910857.054650102</v>
      </c>
      <c r="C88" s="16">
        <v>297611.62105367769</v>
      </c>
      <c r="D88" s="23"/>
      <c r="E88" s="49"/>
      <c r="F88" s="16">
        <v>2208468.6757037798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292569.05411405908</v>
      </c>
      <c r="D89" s="38"/>
      <c r="E89" s="50"/>
      <c r="F89" s="16">
        <v>292569.05411405908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2405.2919999999999</v>
      </c>
      <c r="E90" s="16" t="s">
        <v>171</v>
      </c>
      <c r="F90" s="16">
        <v>2405.2919999999999</v>
      </c>
      <c r="G90" s="81" t="s">
        <v>171</v>
      </c>
      <c r="H90" s="16">
        <v>2405.2919999999999</v>
      </c>
      <c r="I90" s="17" t="s">
        <v>30</v>
      </c>
      <c r="J90" s="84" t="s">
        <v>114</v>
      </c>
      <c r="K90" s="16">
        <v>2405.2919999999999</v>
      </c>
      <c r="L90" s="16" t="s">
        <v>171</v>
      </c>
      <c r="M90" s="16">
        <v>2405.2919999999999</v>
      </c>
      <c r="N90" s="24"/>
      <c r="O90" s="24"/>
      <c r="P90" s="24"/>
      <c r="Q90" s="57">
        <v>2405.2919999999999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66745.814663491561</v>
      </c>
      <c r="C91" s="81">
        <v>-134280.49970290205</v>
      </c>
      <c r="D91" s="81">
        <v>2876.0351472019734</v>
      </c>
      <c r="E91" s="81">
        <v>306470.77320033463</v>
      </c>
      <c r="F91" s="16">
        <v>241812.12330812612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138225.09598794521</v>
      </c>
      <c r="C92" s="16">
        <v>56867.50099700455</v>
      </c>
      <c r="D92" s="16">
        <v>6666.7306045288406</v>
      </c>
      <c r="E92" s="16">
        <v>169475.93828147318</v>
      </c>
      <c r="F92" s="16">
        <v>371235.26587095176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-71479.281324453652</v>
      </c>
      <c r="C93" s="141">
        <v>-191148.00069990661</v>
      </c>
      <c r="D93" s="141">
        <v>-3790.6954573268672</v>
      </c>
      <c r="E93" s="141">
        <v>136994.83491886145</v>
      </c>
      <c r="F93" s="71">
        <v>-129423.14256282564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688746.96195370134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504144.32188563526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184602.64006806607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1219236.159755578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1013486.6986934766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205749.46106210139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530489.1978018767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3101121.2496422259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3220108.666785459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411501.78065864387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282078.63809581823</v>
      </c>
      <c r="L114" s="55">
        <v>411501.78065864387</v>
      </c>
      <c r="M114" s="55">
        <v>-129423.14256282564</v>
      </c>
      <c r="N114" s="74">
        <v>136994.83491886145</v>
      </c>
      <c r="O114" s="74">
        <v>-3790.6954573268672</v>
      </c>
      <c r="P114" s="74">
        <v>-191148.00069990661</v>
      </c>
      <c r="Q114" s="105">
        <v>-71479.281324453652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84759.056196545353</v>
      </c>
      <c r="G115" s="16">
        <v>0</v>
      </c>
      <c r="H115" s="16">
        <v>84759.056196545353</v>
      </c>
      <c r="I115" s="92" t="s">
        <v>174</v>
      </c>
      <c r="J115" s="93" t="s">
        <v>113</v>
      </c>
      <c r="K115" s="55">
        <v>84759.056196545338</v>
      </c>
      <c r="L115" s="56">
        <v>0</v>
      </c>
      <c r="M115" s="14">
        <v>84759.056196545338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-129423.14256282565</v>
      </c>
      <c r="G120" s="100">
        <v>411501.78065864363</v>
      </c>
      <c r="H120" s="100">
        <v>282078.63809581799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282078.63809581799</v>
      </c>
      <c r="L122" s="74">
        <v>411501.78065864363</v>
      </c>
      <c r="M122" s="55">
        <v>-129423.14256282565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113781.64045864044</v>
      </c>
      <c r="C123" s="16">
        <v>119319.45665282736</v>
      </c>
      <c r="D123" s="16">
        <v>17061.476539987008</v>
      </c>
      <c r="E123" s="16">
        <v>403151.33031531406</v>
      </c>
      <c r="F123" s="16">
        <v>653313.90396676888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119240.76605335927</v>
      </c>
      <c r="C124" s="16">
        <v>109783.37992558655</v>
      </c>
      <c r="D124" s="16">
        <v>16069.153895449304</v>
      </c>
      <c r="E124" s="16">
        <v>374141.46640308318</v>
      </c>
      <c r="F124" s="16">
        <v>619234.76627747831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-5459.1255947188447</v>
      </c>
      <c r="C125" s="16">
        <v>9536.0767272408157</v>
      </c>
      <c r="D125" s="16">
        <v>992.32264453770404</v>
      </c>
      <c r="E125" s="16">
        <v>29009.863912230914</v>
      </c>
      <c r="F125" s="16">
        <v>34079.13768929059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-5459.1255947188447</v>
      </c>
      <c r="C126" s="16">
        <v>9532.7867489418404</v>
      </c>
      <c r="D126" s="16">
        <v>992.32264453770404</v>
      </c>
      <c r="E126" s="16">
        <v>29009.631488273295</v>
      </c>
      <c r="F126" s="16">
        <v>34075.615287033994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3.2899782989756901</v>
      </c>
      <c r="D127" s="16">
        <v>0</v>
      </c>
      <c r="E127" s="16">
        <v>0.23242395762003873</v>
      </c>
      <c r="F127" s="16">
        <v>3.5224022565957287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371235.26587095176</v>
      </c>
      <c r="N128" s="81">
        <v>169475.93828147318</v>
      </c>
      <c r="O128" s="81">
        <v>6666.7306045288406</v>
      </c>
      <c r="P128" s="16">
        <v>56867.50099700455</v>
      </c>
      <c r="Q128" s="97">
        <v>138225.09598794521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14232.897625530346</v>
      </c>
      <c r="C129" s="16">
        <v>3760.4855040000002</v>
      </c>
      <c r="D129" s="55">
        <v>113.44478335571286</v>
      </c>
      <c r="E129" s="55">
        <v>6689.4570272216806</v>
      </c>
      <c r="F129" s="16">
        <v>24796.28494010774</v>
      </c>
      <c r="G129" s="55">
        <v>-24796.28494010774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-436298.06559875037</v>
      </c>
      <c r="G130" s="141">
        <v>436298.06559875159</v>
      </c>
      <c r="H130" s="71">
        <v>1.2223608791828156E-9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Z134"/>
  <sheetViews>
    <sheetView zoomScaleNormal="100" zoomScaleSheetLayoutView="55" workbookViewId="0">
      <pane ySplit="4" topLeftCell="A41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2008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7005419.4447955135</v>
      </c>
      <c r="N12" s="14">
        <v>4727288.1015751865</v>
      </c>
      <c r="O12" s="14">
        <v>152321.69818649712</v>
      </c>
      <c r="P12" s="14">
        <v>729143.35315041593</v>
      </c>
      <c r="Q12" s="139">
        <v>1396666.2918834141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673403.79166332551</v>
      </c>
      <c r="C13" s="16">
        <v>223809.45960556268</v>
      </c>
      <c r="D13" s="16">
        <v>70487.099605782627</v>
      </c>
      <c r="E13" s="16">
        <v>3504635.8601574292</v>
      </c>
      <c r="F13" s="16">
        <v>4472336.2110321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723262.50022008864</v>
      </c>
      <c r="C14" s="16">
        <v>505333.89354485326</v>
      </c>
      <c r="D14" s="16">
        <v>81834.59858071449</v>
      </c>
      <c r="E14" s="16">
        <v>1222652.2414177572</v>
      </c>
      <c r="F14" s="16">
        <v>2533083.2337634135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488280.693993475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3021363.9277568883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152964.16031275049</v>
      </c>
      <c r="C17" s="16">
        <v>68139.406420433661</v>
      </c>
      <c r="D17" s="16">
        <v>8117.318951054267</v>
      </c>
      <c r="E17" s="16">
        <v>201031.2842171074</v>
      </c>
      <c r="F17" s="16">
        <v>430252.16990134586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570298.33990733814</v>
      </c>
      <c r="C18" s="71">
        <v>437194.4871244196</v>
      </c>
      <c r="D18" s="71">
        <v>73717.279629660217</v>
      </c>
      <c r="E18" s="71">
        <v>1021620.9572006499</v>
      </c>
      <c r="F18" s="71">
        <v>2591111.7578555425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3021363.9277568883</v>
      </c>
      <c r="N21" s="74">
        <v>1222652.2414177572</v>
      </c>
      <c r="O21" s="74">
        <v>81834.59858071449</v>
      </c>
      <c r="P21" s="74">
        <v>505333.89354485326</v>
      </c>
      <c r="Q21" s="140">
        <v>723262.50022008864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93597.508668307011</v>
      </c>
      <c r="C22" s="16">
        <v>434890.7017189312</v>
      </c>
      <c r="D22" s="16">
        <v>59932.385829456754</v>
      </c>
      <c r="E22" s="16">
        <v>582012.686108305</v>
      </c>
      <c r="F22" s="16">
        <v>1170433.2823249998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490919.87729999999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23765.231670379613</v>
      </c>
      <c r="F24" s="16">
        <v>33690.455999999998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2639.1833065249893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33185.056655529814</v>
      </c>
      <c r="N26" s="14">
        <v>15383.758576644432</v>
      </c>
      <c r="O26" s="14">
        <v>0</v>
      </c>
      <c r="P26" s="14" t="s">
        <v>171</v>
      </c>
      <c r="Q26" s="139">
        <v>17801.298078885386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642112.37170653511</v>
      </c>
      <c r="C27" s="16">
        <v>68139.40642043369</v>
      </c>
      <c r="D27" s="16">
        <v>19634.691751257735</v>
      </c>
      <c r="E27" s="16">
        <v>632258.08221571706</v>
      </c>
      <c r="F27" s="16">
        <v>1362144.5520939436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152964.16031275049</v>
      </c>
      <c r="C28" s="16">
        <v>68139.406420433661</v>
      </c>
      <c r="D28" s="16">
        <v>8117.318951054267</v>
      </c>
      <c r="E28" s="16">
        <v>201031.2842171074</v>
      </c>
      <c r="F28" s="16">
        <v>430252.16990134586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489148.21139378462</v>
      </c>
      <c r="C29" s="71">
        <v>0</v>
      </c>
      <c r="D29" s="71">
        <v>11517.372800203468</v>
      </c>
      <c r="E29" s="71">
        <v>431226.79799860966</v>
      </c>
      <c r="F29" s="71">
        <v>931892.38219259772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1362144.5520939436</v>
      </c>
      <c r="N36" s="74">
        <v>632258.08221571706</v>
      </c>
      <c r="O36" s="74">
        <v>19634.691751257735</v>
      </c>
      <c r="P36" s="74">
        <v>68139.40642043369</v>
      </c>
      <c r="Q36" s="140">
        <v>642112.37170653511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1182200.0791627888</v>
      </c>
      <c r="N37" s="41"/>
      <c r="O37" s="41"/>
      <c r="P37" s="36"/>
      <c r="Q37" s="57">
        <v>1182200.0791627888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524610.33329999994</v>
      </c>
      <c r="L38" s="56" t="s">
        <v>171</v>
      </c>
      <c r="M38" s="14">
        <v>524610.33329999994</v>
      </c>
      <c r="N38" s="23"/>
      <c r="O38" s="49"/>
      <c r="P38" s="14">
        <v>524610.33329999994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490919.87729999999</v>
      </c>
      <c r="L39" s="56" t="s">
        <v>171</v>
      </c>
      <c r="M39" s="14">
        <v>490919.87729999999</v>
      </c>
      <c r="N39" s="23"/>
      <c r="O39" s="49"/>
      <c r="P39" s="14">
        <v>490919.87729999999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33690.455999999998</v>
      </c>
      <c r="L40" s="56" t="s">
        <v>171</v>
      </c>
      <c r="M40" s="14">
        <v>33690.455999999998</v>
      </c>
      <c r="N40" s="23"/>
      <c r="O40" s="49"/>
      <c r="P40" s="14">
        <v>33690.455999999998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35824.239962054802</v>
      </c>
      <c r="D41" s="23"/>
      <c r="E41" s="49"/>
      <c r="F41" s="16">
        <v>35824.239962054802</v>
      </c>
      <c r="G41" s="16" t="s">
        <v>171</v>
      </c>
      <c r="H41" s="81">
        <v>35824.239962054802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2639.1833065249893</v>
      </c>
      <c r="D42" s="23"/>
      <c r="E42" s="49"/>
      <c r="F42" s="16">
        <v>2639.1833065249893</v>
      </c>
      <c r="G42" s="16" t="s">
        <v>171</v>
      </c>
      <c r="H42" s="16">
        <v>2639.1833065249893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33185.056655529814</v>
      </c>
      <c r="D43" s="38"/>
      <c r="E43" s="50"/>
      <c r="F43" s="16">
        <v>33185.056655529814</v>
      </c>
      <c r="G43" s="16" t="s">
        <v>171</v>
      </c>
      <c r="H43" s="16">
        <v>33185.056655529814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38404.266832453228</v>
      </c>
      <c r="C44" s="16">
        <v>45258.549994000001</v>
      </c>
      <c r="D44" s="16">
        <v>129822.97044386218</v>
      </c>
      <c r="E44" s="16">
        <v>422423.30518599728</v>
      </c>
      <c r="F44" s="16">
        <v>635909.09245631262</v>
      </c>
      <c r="G44" s="16">
        <v>35818.372875817557</v>
      </c>
      <c r="H44" s="16">
        <v>671727.4653321302</v>
      </c>
      <c r="I44" s="17" t="s">
        <v>10</v>
      </c>
      <c r="J44" s="18" t="s">
        <v>76</v>
      </c>
      <c r="K44" s="55">
        <v>671727.4653321302</v>
      </c>
      <c r="L44" s="56">
        <v>132435.26568406669</v>
      </c>
      <c r="M44" s="14">
        <v>539292.1996480634</v>
      </c>
      <c r="N44" s="14">
        <v>81275.142587290611</v>
      </c>
      <c r="O44" s="14">
        <v>152000.97919599005</v>
      </c>
      <c r="P44" s="14">
        <v>17341.921023795232</v>
      </c>
      <c r="Q44" s="57">
        <v>288674.1568409875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29700.111350373565</v>
      </c>
      <c r="C45" s="16">
        <v>45238.265588000002</v>
      </c>
      <c r="D45" s="16">
        <v>123279.5872774079</v>
      </c>
      <c r="E45" s="16">
        <v>71061.022778657585</v>
      </c>
      <c r="F45" s="16">
        <v>269278.98699443904</v>
      </c>
      <c r="G45" s="16">
        <v>30834.480336905111</v>
      </c>
      <c r="H45" s="16">
        <v>300113.46733134415</v>
      </c>
      <c r="I45" s="17" t="s">
        <v>11</v>
      </c>
      <c r="J45" s="18" t="s">
        <v>81</v>
      </c>
      <c r="K45" s="55">
        <v>300113.46733134415</v>
      </c>
      <c r="L45" s="56">
        <v>69114.615265995293</v>
      </c>
      <c r="M45" s="14">
        <v>230998.85206534885</v>
      </c>
      <c r="N45" s="14">
        <v>45704.719660887538</v>
      </c>
      <c r="O45" s="14">
        <v>149152.08477443428</v>
      </c>
      <c r="P45" s="14">
        <v>3819.9726759999999</v>
      </c>
      <c r="Q45" s="57">
        <v>32322.074954027008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8704.1554820796646</v>
      </c>
      <c r="C46" s="16">
        <v>20.284406000000001</v>
      </c>
      <c r="D46" s="16">
        <v>6543.3831664542859</v>
      </c>
      <c r="E46" s="16">
        <v>351362.28240733966</v>
      </c>
      <c r="F46" s="16">
        <v>366630.10546187364</v>
      </c>
      <c r="G46" s="16">
        <v>4983.8925389124479</v>
      </c>
      <c r="H46" s="16">
        <v>371613.99800078606</v>
      </c>
      <c r="I46" s="17" t="s">
        <v>55</v>
      </c>
      <c r="J46" s="18" t="s">
        <v>170</v>
      </c>
      <c r="K46" s="55">
        <v>371613.998000786</v>
      </c>
      <c r="L46" s="56">
        <v>63320.650418071418</v>
      </c>
      <c r="M46" s="14">
        <v>308293.34758271457</v>
      </c>
      <c r="N46" s="14">
        <v>35570.422926403073</v>
      </c>
      <c r="O46" s="14">
        <v>2848.894421555754</v>
      </c>
      <c r="P46" s="14">
        <v>13521.948347795234</v>
      </c>
      <c r="Q46" s="57">
        <v>256352.08188696048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54543.110749650303</v>
      </c>
      <c r="C51" s="16">
        <v>46767.446687182739</v>
      </c>
      <c r="D51" s="16">
        <v>116611.21759159918</v>
      </c>
      <c r="E51" s="16">
        <v>101846.11568050804</v>
      </c>
      <c r="F51" s="16">
        <v>319767.89070894028</v>
      </c>
      <c r="G51" s="16">
        <v>30964.18696397874</v>
      </c>
      <c r="H51" s="16">
        <v>350732.07767291903</v>
      </c>
      <c r="I51" s="61" t="s">
        <v>57</v>
      </c>
      <c r="J51" s="62" t="s">
        <v>129</v>
      </c>
      <c r="K51" s="55">
        <v>350732.07767291903</v>
      </c>
      <c r="L51" s="56">
        <v>70335.152247295293</v>
      </c>
      <c r="M51" s="14">
        <v>280396.92542562366</v>
      </c>
      <c r="N51" s="14">
        <v>44171.02434908619</v>
      </c>
      <c r="O51" s="14">
        <v>206051.2220505914</v>
      </c>
      <c r="P51" s="14">
        <v>3819.9726759999999</v>
      </c>
      <c r="Q51" s="57">
        <v>26354.706349946093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2074582.3408778582</v>
      </c>
      <c r="C52" s="16">
        <v>529008.8707881741</v>
      </c>
      <c r="D52" s="16">
        <v>41812.700503385582</v>
      </c>
      <c r="E52" s="16">
        <v>291109.91961701046</v>
      </c>
      <c r="F52" s="16">
        <v>2936513.8317864286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152964.16031275049</v>
      </c>
      <c r="C53" s="16">
        <v>68139.406420433661</v>
      </c>
      <c r="D53" s="16">
        <v>8117.318951054267</v>
      </c>
      <c r="E53" s="16">
        <v>201031.2842171074</v>
      </c>
      <c r="F53" s="16">
        <v>430252.16990134586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1921618.1805651076</v>
      </c>
      <c r="C54" s="71">
        <v>460869.46436774044</v>
      </c>
      <c r="D54" s="71">
        <v>33695.381552331317</v>
      </c>
      <c r="E54" s="71">
        <v>90078.635399903054</v>
      </c>
      <c r="F54" s="71">
        <v>2506261.6618850827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632258.08221571706</v>
      </c>
      <c r="O56" s="55">
        <v>19634.691751257735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123279.5872774079</v>
      </c>
      <c r="E57" s="81">
        <v>71061.022778657585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45704.719660887538</v>
      </c>
      <c r="O57" s="16">
        <v>149152.08477443428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8117.318951054267</v>
      </c>
      <c r="E63" s="16">
        <v>201031.2842171074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2936513.8317864286</v>
      </c>
      <c r="N71" s="74">
        <v>291109.91961701046</v>
      </c>
      <c r="O71" s="74">
        <v>41812.700503385582</v>
      </c>
      <c r="P71" s="74">
        <v>529008.8707881741</v>
      </c>
      <c r="Q71" s="140">
        <v>2074582.3408778582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156349.73794183804</v>
      </c>
      <c r="C72" s="16">
        <v>1374.3886849999999</v>
      </c>
      <c r="D72" s="16">
        <v>4470.7940242291679</v>
      </c>
      <c r="E72" s="16">
        <v>24162.039348932809</v>
      </c>
      <c r="F72" s="16">
        <v>186356.96000000002</v>
      </c>
      <c r="G72" s="81" t="s">
        <v>171</v>
      </c>
      <c r="H72" s="16">
        <v>186356.96000000002</v>
      </c>
      <c r="I72" s="17" t="s">
        <v>18</v>
      </c>
      <c r="J72" s="18" t="s">
        <v>85</v>
      </c>
      <c r="K72" s="55">
        <v>186356.96000000002</v>
      </c>
      <c r="L72" s="56" t="s">
        <v>171</v>
      </c>
      <c r="M72" s="14">
        <v>186356.96000000002</v>
      </c>
      <c r="N72" s="75"/>
      <c r="O72" s="76"/>
      <c r="P72" s="14">
        <v>186356.96000000002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392054.30912529514</v>
      </c>
      <c r="C73" s="36"/>
      <c r="D73" s="36"/>
      <c r="E73" s="76"/>
      <c r="F73" s="16">
        <v>392054.30912529514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390802.47063699999</v>
      </c>
      <c r="N73" s="14">
        <v>6638.3931102441338</v>
      </c>
      <c r="O73" s="14">
        <v>3156.9191051448797</v>
      </c>
      <c r="P73" s="14">
        <v>378468.62105156796</v>
      </c>
      <c r="Q73" s="57">
        <v>2538.5373700430773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2538.5373700430773</v>
      </c>
      <c r="C74" s="16">
        <v>584033.88921190787</v>
      </c>
      <c r="D74" s="16">
        <v>1256.9391051448797</v>
      </c>
      <c r="E74" s="16">
        <v>6638.3931102441338</v>
      </c>
      <c r="F74" s="16">
        <v>594467.75879733998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597190.79709506035</v>
      </c>
      <c r="N74" s="36"/>
      <c r="O74" s="36"/>
      <c r="P74" s="36"/>
      <c r="Q74" s="57">
        <v>597190.79709506035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25064.579795998005</v>
      </c>
      <c r="C75" s="16">
        <v>25173.188817812021</v>
      </c>
      <c r="D75" s="16">
        <v>25866.934550000002</v>
      </c>
      <c r="E75" s="16">
        <v>19204.313084961239</v>
      </c>
      <c r="F75" s="16">
        <v>95309.016248771251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284021.6956231161</v>
      </c>
      <c r="N75" s="14">
        <v>21465.342429404387</v>
      </c>
      <c r="O75" s="14">
        <v>25068.214800000002</v>
      </c>
      <c r="P75" s="14">
        <v>21734.967058125803</v>
      </c>
      <c r="Q75" s="57">
        <v>215753.17133558594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9748.7502000000004</v>
      </c>
      <c r="C76" s="16">
        <v>1044.5089499999999</v>
      </c>
      <c r="D76" s="16">
        <v>1972.96135</v>
      </c>
      <c r="E76" s="16">
        <v>11534.794474371402</v>
      </c>
      <c r="F76" s="16">
        <v>24301.014974371399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23211.31</v>
      </c>
      <c r="N76" s="75"/>
      <c r="O76" s="16">
        <v>23211.31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23211.31</v>
      </c>
      <c r="E77" s="37"/>
      <c r="F77" s="16">
        <v>23211.31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24286.237178732357</v>
      </c>
      <c r="N77" s="14">
        <v>11752.129778732356</v>
      </c>
      <c r="O77" s="14">
        <v>1856.9048</v>
      </c>
      <c r="P77" s="14">
        <v>928.45240000000001</v>
      </c>
      <c r="Q77" s="57">
        <v>9748.7501999999986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15315.829595998004</v>
      </c>
      <c r="C78" s="16">
        <v>24128.679867812021</v>
      </c>
      <c r="D78" s="16">
        <v>682.66319999999996</v>
      </c>
      <c r="E78" s="16">
        <v>7669.5186105898374</v>
      </c>
      <c r="F78" s="16">
        <v>47796.691274399862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236524.14844438375</v>
      </c>
      <c r="N78" s="16">
        <v>9713.2126506720324</v>
      </c>
      <c r="O78" s="16">
        <v>0</v>
      </c>
      <c r="P78" s="14">
        <v>20806.514658125801</v>
      </c>
      <c r="Q78" s="57">
        <v>206004.42113558593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2314057.6824453739</v>
      </c>
      <c r="C81" s="16">
        <v>504987.95218314836</v>
      </c>
      <c r="D81" s="16">
        <v>38443.166729156423</v>
      </c>
      <c r="E81" s="16">
        <v>269208.90961252077</v>
      </c>
      <c r="F81" s="16">
        <v>3126697.7109701997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152964.16031275049</v>
      </c>
      <c r="C82" s="16">
        <v>68139.406420433661</v>
      </c>
      <c r="D82" s="16">
        <v>8117.318951054267</v>
      </c>
      <c r="E82" s="16">
        <v>201031.2842171074</v>
      </c>
      <c r="F82" s="16">
        <v>430252.16990134586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2161093.5221326235</v>
      </c>
      <c r="C83" s="71">
        <v>436848.5457627147</v>
      </c>
      <c r="D83" s="71">
        <v>30325.847778102157</v>
      </c>
      <c r="E83" s="71">
        <v>68177.625395413372</v>
      </c>
      <c r="F83" s="71">
        <v>2696445.5410688538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3126697.7109701997</v>
      </c>
      <c r="N86" s="74">
        <v>269208.90961252077</v>
      </c>
      <c r="O86" s="74">
        <v>38443.166729156423</v>
      </c>
      <c r="P86" s="74">
        <v>504987.95218314836</v>
      </c>
      <c r="Q86" s="140">
        <v>2314057.6824453739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2207486.2395652784</v>
      </c>
      <c r="C87" s="16">
        <v>664653.51914166263</v>
      </c>
      <c r="D87" s="23"/>
      <c r="E87" s="49"/>
      <c r="F87" s="16">
        <v>2872139.7587069413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2207486.2395652784</v>
      </c>
      <c r="C88" s="16">
        <v>331286.17818684003</v>
      </c>
      <c r="D88" s="23"/>
      <c r="E88" s="49"/>
      <c r="F88" s="16">
        <v>2538772.4177521183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333367.3409548226</v>
      </c>
      <c r="D89" s="38"/>
      <c r="E89" s="50"/>
      <c r="F89" s="16">
        <v>333367.3409548226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1899.98</v>
      </c>
      <c r="E90" s="16" t="s">
        <v>171</v>
      </c>
      <c r="F90" s="16">
        <v>1899.98</v>
      </c>
      <c r="G90" s="81" t="s">
        <v>171</v>
      </c>
      <c r="H90" s="16">
        <v>1899.98</v>
      </c>
      <c r="I90" s="17" t="s">
        <v>30</v>
      </c>
      <c r="J90" s="84" t="s">
        <v>114</v>
      </c>
      <c r="K90" s="16">
        <v>1899.98</v>
      </c>
      <c r="L90" s="16" t="s">
        <v>171</v>
      </c>
      <c r="M90" s="16">
        <v>1899.98</v>
      </c>
      <c r="N90" s="24"/>
      <c r="O90" s="24"/>
      <c r="P90" s="24"/>
      <c r="Q90" s="57">
        <v>1899.98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108471.42288009511</v>
      </c>
      <c r="C91" s="81">
        <v>-159665.56695851428</v>
      </c>
      <c r="D91" s="81">
        <v>36543.186729156419</v>
      </c>
      <c r="E91" s="81">
        <v>269208.90961252077</v>
      </c>
      <c r="F91" s="16">
        <v>254557.95226325802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152964.16031275049</v>
      </c>
      <c r="C92" s="16">
        <v>68139.406420433661</v>
      </c>
      <c r="D92" s="16">
        <v>8117.318951054267</v>
      </c>
      <c r="E92" s="16">
        <v>201031.2842171074</v>
      </c>
      <c r="F92" s="16">
        <v>430252.16990134586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-44492.737432655384</v>
      </c>
      <c r="C93" s="141">
        <v>-227804.97337894794</v>
      </c>
      <c r="D93" s="141">
        <v>28425.867778102154</v>
      </c>
      <c r="E93" s="141">
        <v>68177.625395413372</v>
      </c>
      <c r="F93" s="71">
        <v>-175694.21763808784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827382.65757509309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603913.90391651948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223468.75365857364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1461096.4359760496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1221969.6111485108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239126.82482753877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633713.77840095654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3635911.6999728251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3741245.4831861351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528379.99518764671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352685.7775495589</v>
      </c>
      <c r="L114" s="55">
        <v>528379.99518764671</v>
      </c>
      <c r="M114" s="55">
        <v>-175694.21763808784</v>
      </c>
      <c r="N114" s="74">
        <v>68177.625395413372</v>
      </c>
      <c r="O114" s="74">
        <v>28425.867778102154</v>
      </c>
      <c r="P114" s="74">
        <v>-227804.97337894794</v>
      </c>
      <c r="Q114" s="105">
        <v>-44492.737432655384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87838.336519241973</v>
      </c>
      <c r="G115" s="16">
        <v>0</v>
      </c>
      <c r="H115" s="16">
        <v>87838.336519241973</v>
      </c>
      <c r="I115" s="92" t="s">
        <v>174</v>
      </c>
      <c r="J115" s="93" t="s">
        <v>113</v>
      </c>
      <c r="K115" s="55">
        <v>87838.336519241973</v>
      </c>
      <c r="L115" s="56">
        <v>0</v>
      </c>
      <c r="M115" s="14">
        <v>87838.336519241973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-175694.21763808781</v>
      </c>
      <c r="G120" s="100">
        <v>528379.99518764671</v>
      </c>
      <c r="H120" s="100">
        <v>352685.7775495589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352685.7775495589</v>
      </c>
      <c r="L122" s="74">
        <v>528379.99518764671</v>
      </c>
      <c r="M122" s="55">
        <v>-175694.21763808781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139669.88742139106</v>
      </c>
      <c r="C123" s="16">
        <v>135058.47496935789</v>
      </c>
      <c r="D123" s="16">
        <v>16797.722631351106</v>
      </c>
      <c r="E123" s="16">
        <v>491411.86242880614</v>
      </c>
      <c r="F123" s="16">
        <v>782937.94745090615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127472.96311960845</v>
      </c>
      <c r="C124" s="16">
        <v>139639.20581745371</v>
      </c>
      <c r="D124" s="16">
        <v>15803.858346105144</v>
      </c>
      <c r="E124" s="16">
        <v>426227.16624236712</v>
      </c>
      <c r="F124" s="16">
        <v>709143.19352553447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12196.92430178259</v>
      </c>
      <c r="C125" s="16">
        <v>-4580.73084809581</v>
      </c>
      <c r="D125" s="16">
        <v>993.86428524596249</v>
      </c>
      <c r="E125" s="16">
        <v>65184.696186439025</v>
      </c>
      <c r="F125" s="16">
        <v>73794.75392537177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12196.92430178259</v>
      </c>
      <c r="C126" s="16">
        <v>-4584.7440211699077</v>
      </c>
      <c r="D126" s="16">
        <v>993.86428524596249</v>
      </c>
      <c r="E126" s="16">
        <v>65184.435446912066</v>
      </c>
      <c r="F126" s="16">
        <v>73790.480012770713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4.0131730740976215</v>
      </c>
      <c r="D127" s="16">
        <v>0</v>
      </c>
      <c r="E127" s="16">
        <v>0.26073952696049635</v>
      </c>
      <c r="F127" s="16">
        <v>4.2739126010581181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430252.16990134586</v>
      </c>
      <c r="N128" s="81">
        <v>201031.2842171074</v>
      </c>
      <c r="O128" s="81">
        <v>8117.318951054267</v>
      </c>
      <c r="P128" s="16">
        <v>68139.406420433661</v>
      </c>
      <c r="Q128" s="97">
        <v>152964.16031275049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-12356.285407793304</v>
      </c>
      <c r="C129" s="16">
        <v>4139.4339339999997</v>
      </c>
      <c r="D129" s="55">
        <v>141.31858520507811</v>
      </c>
      <c r="E129" s="55">
        <v>7564.2009130859387</v>
      </c>
      <c r="F129" s="16">
        <v>-511.33197550228761</v>
      </c>
      <c r="G129" s="55">
        <v>511.33197550228789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-527868.66321214591</v>
      </c>
      <c r="G130" s="141">
        <v>527868.6632121444</v>
      </c>
      <c r="H130" s="71">
        <v>-1.5133991837501526E-9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134"/>
  <sheetViews>
    <sheetView zoomScaleNormal="100" zoomScaleSheetLayoutView="55" workbookViewId="0">
      <pane ySplit="4" topLeftCell="A41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2009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6776805.5677017141</v>
      </c>
      <c r="N12" s="14">
        <v>4477790.3741453774</v>
      </c>
      <c r="O12" s="14">
        <v>167491.79590851068</v>
      </c>
      <c r="P12" s="14">
        <v>743673.68780589802</v>
      </c>
      <c r="Q12" s="139">
        <v>1387849.7098419273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648914.15885478002</v>
      </c>
      <c r="C13" s="16">
        <v>218601.79669751637</v>
      </c>
      <c r="D13" s="16">
        <v>77625.123139746065</v>
      </c>
      <c r="E13" s="16">
        <v>3157163.0202136482</v>
      </c>
      <c r="F13" s="16">
        <v>4102304.0989056909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738935.55098714726</v>
      </c>
      <c r="C14" s="16">
        <v>525071.89110838168</v>
      </c>
      <c r="D14" s="16">
        <v>89866.67276876462</v>
      </c>
      <c r="E14" s="16">
        <v>1320627.3539317292</v>
      </c>
      <c r="F14" s="16">
        <v>2674501.4687960227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498812.11300965556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3173313.5818056781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161688.08820847649</v>
      </c>
      <c r="C17" s="16">
        <v>75747.421283766758</v>
      </c>
      <c r="D17" s="16">
        <v>9966.0356547136271</v>
      </c>
      <c r="E17" s="16">
        <v>229217.58466624736</v>
      </c>
      <c r="F17" s="16">
        <v>476619.12981320423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577247.46277867083</v>
      </c>
      <c r="C18" s="71">
        <v>449324.46982461493</v>
      </c>
      <c r="D18" s="71">
        <v>79900.637114050987</v>
      </c>
      <c r="E18" s="71">
        <v>1091409.7692654817</v>
      </c>
      <c r="F18" s="71">
        <v>2696694.451992474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3173313.5818056781</v>
      </c>
      <c r="N21" s="74">
        <v>1320627.3539317292</v>
      </c>
      <c r="O21" s="74">
        <v>89866.67276876462</v>
      </c>
      <c r="P21" s="74">
        <v>525071.89110838168</v>
      </c>
      <c r="Q21" s="140">
        <v>738935.55098714726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89456.623642241786</v>
      </c>
      <c r="C22" s="16">
        <v>446907.54848445742</v>
      </c>
      <c r="D22" s="16">
        <v>65049.192567380072</v>
      </c>
      <c r="E22" s="16">
        <v>625933.17003092065</v>
      </c>
      <c r="F22" s="16">
        <v>1227346.5347249999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500368.66279999999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28416.145201153675</v>
      </c>
      <c r="F24" s="16">
        <v>40108.709999999992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1556.549790344437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24456.442875949717</v>
      </c>
      <c r="N26" s="14">
        <v>13356.911829277886</v>
      </c>
      <c r="O26" s="14">
        <v>0</v>
      </c>
      <c r="P26" s="14" t="s">
        <v>171</v>
      </c>
      <c r="Q26" s="139">
        <v>11099.531046671833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653327.3129328884</v>
      </c>
      <c r="C27" s="16">
        <v>75747.421283766875</v>
      </c>
      <c r="D27" s="16">
        <v>22792.982201384548</v>
      </c>
      <c r="E27" s="16">
        <v>679634.95052893274</v>
      </c>
      <c r="F27" s="16">
        <v>1431502.6669469725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161688.08820847649</v>
      </c>
      <c r="C28" s="16">
        <v>75747.421283766758</v>
      </c>
      <c r="D28" s="16">
        <v>9966.0356547136271</v>
      </c>
      <c r="E28" s="16">
        <v>229217.58466624736</v>
      </c>
      <c r="F28" s="16">
        <v>476619.12981320423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491639.22472441191</v>
      </c>
      <c r="C29" s="71">
        <v>1.1641532182693481E-10</v>
      </c>
      <c r="D29" s="71">
        <v>12826.946546670921</v>
      </c>
      <c r="E29" s="71">
        <v>450417.36586268537</v>
      </c>
      <c r="F29" s="71">
        <v>954883.5371337682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1431502.6669469725</v>
      </c>
      <c r="N36" s="74">
        <v>679634.95052893274</v>
      </c>
      <c r="O36" s="74">
        <v>22792.982201384548</v>
      </c>
      <c r="P36" s="74">
        <v>75747.421283766875</v>
      </c>
      <c r="Q36" s="140">
        <v>653327.3129328884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1241547.6782512702</v>
      </c>
      <c r="N37" s="41"/>
      <c r="O37" s="41"/>
      <c r="P37" s="36"/>
      <c r="Q37" s="57">
        <v>1241547.6782512702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540477.37280000001</v>
      </c>
      <c r="L38" s="56" t="s">
        <v>171</v>
      </c>
      <c r="M38" s="14">
        <v>540477.37280000001</v>
      </c>
      <c r="N38" s="23"/>
      <c r="O38" s="49"/>
      <c r="P38" s="14">
        <v>540477.37280000001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500368.66279999999</v>
      </c>
      <c r="L39" s="56" t="s">
        <v>171</v>
      </c>
      <c r="M39" s="14">
        <v>500368.66279999999</v>
      </c>
      <c r="N39" s="23"/>
      <c r="O39" s="49"/>
      <c r="P39" s="14">
        <v>500368.66279999999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40108.709999999992</v>
      </c>
      <c r="L40" s="56" t="s">
        <v>171</v>
      </c>
      <c r="M40" s="14">
        <v>40108.709999999992</v>
      </c>
      <c r="N40" s="23"/>
      <c r="O40" s="49"/>
      <c r="P40" s="14">
        <v>40108.709999999992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26012.992666294154</v>
      </c>
      <c r="D41" s="23"/>
      <c r="E41" s="49"/>
      <c r="F41" s="16">
        <v>26012.992666294154</v>
      </c>
      <c r="G41" s="16" t="s">
        <v>171</v>
      </c>
      <c r="H41" s="81">
        <v>26012.992666294154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1556.549790344437</v>
      </c>
      <c r="D42" s="23"/>
      <c r="E42" s="49"/>
      <c r="F42" s="16">
        <v>1556.549790344437</v>
      </c>
      <c r="G42" s="16" t="s">
        <v>171</v>
      </c>
      <c r="H42" s="16">
        <v>1556.549790344437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24456.442875949717</v>
      </c>
      <c r="D43" s="38"/>
      <c r="E43" s="50"/>
      <c r="F43" s="16">
        <v>24456.442875949717</v>
      </c>
      <c r="G43" s="16" t="s">
        <v>171</v>
      </c>
      <c r="H43" s="16">
        <v>24456.442875949717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40517.972642289846</v>
      </c>
      <c r="C44" s="16">
        <v>49961.742426999997</v>
      </c>
      <c r="D44" s="16">
        <v>116834.53177101476</v>
      </c>
      <c r="E44" s="16">
        <v>314351.05863979022</v>
      </c>
      <c r="F44" s="16">
        <v>521665.3054800948</v>
      </c>
      <c r="G44" s="16">
        <v>32499.104884191111</v>
      </c>
      <c r="H44" s="16">
        <v>554164.41036428593</v>
      </c>
      <c r="I44" s="17" t="s">
        <v>10</v>
      </c>
      <c r="J44" s="18" t="s">
        <v>76</v>
      </c>
      <c r="K44" s="55">
        <v>554164.41036428593</v>
      </c>
      <c r="L44" s="56">
        <v>88394.896024748872</v>
      </c>
      <c r="M44" s="14">
        <v>465769.51433953701</v>
      </c>
      <c r="N44" s="14">
        <v>74441.624060011687</v>
      </c>
      <c r="O44" s="14">
        <v>144660.34253307173</v>
      </c>
      <c r="P44" s="14">
        <v>18383.50259167056</v>
      </c>
      <c r="Q44" s="57">
        <v>228284.04515478303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30760.776500515818</v>
      </c>
      <c r="C45" s="16">
        <v>49947.934227999998</v>
      </c>
      <c r="D45" s="16">
        <v>110293.04325283026</v>
      </c>
      <c r="E45" s="16">
        <v>70275.559525837816</v>
      </c>
      <c r="F45" s="16">
        <v>261277.31350718389</v>
      </c>
      <c r="G45" s="16">
        <v>23142.147781482665</v>
      </c>
      <c r="H45" s="16">
        <v>284419.46128866659</v>
      </c>
      <c r="I45" s="17" t="s">
        <v>11</v>
      </c>
      <c r="J45" s="18" t="s">
        <v>81</v>
      </c>
      <c r="K45" s="55">
        <v>284419.46128866659</v>
      </c>
      <c r="L45" s="56">
        <v>61859.079509732968</v>
      </c>
      <c r="M45" s="14">
        <v>222560.38177893357</v>
      </c>
      <c r="N45" s="14">
        <v>39734.175424088025</v>
      </c>
      <c r="O45" s="14">
        <v>142678.61681876823</v>
      </c>
      <c r="P45" s="14">
        <v>4389.4303399999999</v>
      </c>
      <c r="Q45" s="57">
        <v>35758.159196077308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9757.1961417740276</v>
      </c>
      <c r="C46" s="16">
        <v>13.808199</v>
      </c>
      <c r="D46" s="16">
        <v>6541.4885181844938</v>
      </c>
      <c r="E46" s="16">
        <v>244075.49911395239</v>
      </c>
      <c r="F46" s="16">
        <v>260387.99197291091</v>
      </c>
      <c r="G46" s="16">
        <v>9356.9571027084457</v>
      </c>
      <c r="H46" s="16">
        <v>269744.94907561934</v>
      </c>
      <c r="I46" s="17" t="s">
        <v>55</v>
      </c>
      <c r="J46" s="18" t="s">
        <v>170</v>
      </c>
      <c r="K46" s="55">
        <v>269744.94907561934</v>
      </c>
      <c r="L46" s="56">
        <v>26535.816515015907</v>
      </c>
      <c r="M46" s="14">
        <v>243209.13256060344</v>
      </c>
      <c r="N46" s="14">
        <v>34707.448635923647</v>
      </c>
      <c r="O46" s="14">
        <v>1981.725714303501</v>
      </c>
      <c r="P46" s="14">
        <v>13994.072251670561</v>
      </c>
      <c r="Q46" s="57">
        <v>192525.88595870571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58560.769653930722</v>
      </c>
      <c r="C51" s="16">
        <v>51600.608124461862</v>
      </c>
      <c r="D51" s="16">
        <v>102877.64779402713</v>
      </c>
      <c r="E51" s="16">
        <v>105417.00381150692</v>
      </c>
      <c r="F51" s="16">
        <v>318456.02938392665</v>
      </c>
      <c r="G51" s="16">
        <v>23235.029305179865</v>
      </c>
      <c r="H51" s="16">
        <v>341691.05868910649</v>
      </c>
      <c r="I51" s="61" t="s">
        <v>57</v>
      </c>
      <c r="J51" s="62" t="s">
        <v>129</v>
      </c>
      <c r="K51" s="55">
        <v>341691.05868910649</v>
      </c>
      <c r="L51" s="56">
        <v>62862.437013932969</v>
      </c>
      <c r="M51" s="14">
        <v>278828.62167517352</v>
      </c>
      <c r="N51" s="14">
        <v>38032.300827927684</v>
      </c>
      <c r="O51" s="14">
        <v>207269.97920665779</v>
      </c>
      <c r="P51" s="14">
        <v>4389.4303399999999</v>
      </c>
      <c r="Q51" s="57">
        <v>29136.911300588039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2082641.0636966515</v>
      </c>
      <c r="C52" s="16">
        <v>558633.56158214342</v>
      </c>
      <c r="D52" s="16">
        <v>50618.79296344152</v>
      </c>
      <c r="E52" s="16">
        <v>439725.51594915416</v>
      </c>
      <c r="F52" s="16">
        <v>3131618.9341913909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161688.08820847649</v>
      </c>
      <c r="C53" s="16">
        <v>75747.421283766758</v>
      </c>
      <c r="D53" s="16">
        <v>9966.0356547136271</v>
      </c>
      <c r="E53" s="16">
        <v>229217.58466624736</v>
      </c>
      <c r="F53" s="16">
        <v>476619.12981320423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1920952.9754881749</v>
      </c>
      <c r="C54" s="71">
        <v>482886.14029837667</v>
      </c>
      <c r="D54" s="71">
        <v>40652.757308727894</v>
      </c>
      <c r="E54" s="71">
        <v>210507.93128290679</v>
      </c>
      <c r="F54" s="71">
        <v>2654999.8043781868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679634.95052893274</v>
      </c>
      <c r="O56" s="55">
        <v>22792.982201384548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110293.04325283026</v>
      </c>
      <c r="E57" s="81">
        <v>70275.559525837816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39734.175424088025</v>
      </c>
      <c r="O57" s="16">
        <v>142678.61681876823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9966.0356547136271</v>
      </c>
      <c r="E63" s="16">
        <v>229217.58466624736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3131618.9341913909</v>
      </c>
      <c r="N71" s="74">
        <v>439725.51594915416</v>
      </c>
      <c r="O71" s="74">
        <v>50618.79296344152</v>
      </c>
      <c r="P71" s="74">
        <v>558633.56158214342</v>
      </c>
      <c r="Q71" s="140">
        <v>2082641.0636966515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152322.28930269336</v>
      </c>
      <c r="C72" s="16">
        <v>557.81392200000005</v>
      </c>
      <c r="D72" s="16">
        <v>3543.9889973518516</v>
      </c>
      <c r="E72" s="16">
        <v>20544.087777954755</v>
      </c>
      <c r="F72" s="16">
        <v>176968.17999999996</v>
      </c>
      <c r="G72" s="81" t="s">
        <v>171</v>
      </c>
      <c r="H72" s="16">
        <v>176968.17999999996</v>
      </c>
      <c r="I72" s="17" t="s">
        <v>18</v>
      </c>
      <c r="J72" s="18" t="s">
        <v>85</v>
      </c>
      <c r="K72" s="55">
        <v>176968.17999999996</v>
      </c>
      <c r="L72" s="56" t="s">
        <v>171</v>
      </c>
      <c r="M72" s="14">
        <v>176968.17999999996</v>
      </c>
      <c r="N72" s="75"/>
      <c r="O72" s="76"/>
      <c r="P72" s="14">
        <v>176968.17999999996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405704.58091028943</v>
      </c>
      <c r="C73" s="36"/>
      <c r="D73" s="36"/>
      <c r="E73" s="76"/>
      <c r="F73" s="16">
        <v>405704.58091028943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404158.95439399994</v>
      </c>
      <c r="N73" s="14">
        <v>10533.978114283756</v>
      </c>
      <c r="O73" s="14">
        <v>3364.0034002700449</v>
      </c>
      <c r="P73" s="14">
        <v>387328.92645453371</v>
      </c>
      <c r="Q73" s="57">
        <v>2932.046424912462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2932.046424912462</v>
      </c>
      <c r="C74" s="16">
        <v>644339.73079349357</v>
      </c>
      <c r="D74" s="16">
        <v>1383.2014002700448</v>
      </c>
      <c r="E74" s="16">
        <v>10533.978114283756</v>
      </c>
      <c r="F74" s="16">
        <v>659188.95673295972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663369.5923464091</v>
      </c>
      <c r="N74" s="36"/>
      <c r="O74" s="36"/>
      <c r="P74" s="36"/>
      <c r="Q74" s="57">
        <v>663369.5923464091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24953.655132451371</v>
      </c>
      <c r="C75" s="16">
        <v>28409.987888147381</v>
      </c>
      <c r="D75" s="16">
        <v>26049.790925000001</v>
      </c>
      <c r="E75" s="16">
        <v>19646.069850912267</v>
      </c>
      <c r="F75" s="16">
        <v>99059.503796511024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405775.55165207747</v>
      </c>
      <c r="N75" s="14">
        <v>17746.537477180511</v>
      </c>
      <c r="O75" s="14">
        <v>25363.481400000001</v>
      </c>
      <c r="P75" s="14">
        <v>27490.919003401876</v>
      </c>
      <c r="Q75" s="57">
        <v>335174.61377149512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9863.5761000000002</v>
      </c>
      <c r="C76" s="16">
        <v>1056.811725</v>
      </c>
      <c r="D76" s="16">
        <v>1996.1999250000001</v>
      </c>
      <c r="E76" s="16">
        <v>11941.511828002196</v>
      </c>
      <c r="F76" s="16">
        <v>24858.099578002199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23484.705000000002</v>
      </c>
      <c r="N76" s="75"/>
      <c r="O76" s="16">
        <v>23484.705000000002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23484.705000000002</v>
      </c>
      <c r="E77" s="37"/>
      <c r="F77" s="16">
        <v>23484.705000000002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24494.240602040853</v>
      </c>
      <c r="N77" s="14">
        <v>11812.49990204085</v>
      </c>
      <c r="O77" s="14">
        <v>1878.7764</v>
      </c>
      <c r="P77" s="14">
        <v>939.38819999999998</v>
      </c>
      <c r="Q77" s="57">
        <v>9863.5761000000002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15090.079032451373</v>
      </c>
      <c r="C78" s="16">
        <v>27353.176163147382</v>
      </c>
      <c r="D78" s="16">
        <v>568.88599999999997</v>
      </c>
      <c r="E78" s="16">
        <v>7704.5580229100715</v>
      </c>
      <c r="F78" s="16">
        <v>50716.699218508831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357796.60605003667</v>
      </c>
      <c r="N78" s="16">
        <v>5934.0375751396614</v>
      </c>
      <c r="O78" s="16">
        <v>0</v>
      </c>
      <c r="P78" s="14">
        <v>26551.530803401874</v>
      </c>
      <c r="Q78" s="57">
        <v>325311.03767149511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2498204.7444691211</v>
      </c>
      <c r="C81" s="16">
        <v>477114.05443643802</v>
      </c>
      <c r="D81" s="16">
        <v>48369.29644108966</v>
      </c>
      <c r="E81" s="16">
        <v>417281.89579746767</v>
      </c>
      <c r="F81" s="16">
        <v>3440969.9911441165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161688.08820847649</v>
      </c>
      <c r="C82" s="16">
        <v>75747.421283766758</v>
      </c>
      <c r="D82" s="16">
        <v>9966.0356547136271</v>
      </c>
      <c r="E82" s="16">
        <v>229217.58466624736</v>
      </c>
      <c r="F82" s="16">
        <v>476619.12981320423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2336516.6562606446</v>
      </c>
      <c r="C83" s="71">
        <v>401366.63315267127</v>
      </c>
      <c r="D83" s="71">
        <v>38403.260786376035</v>
      </c>
      <c r="E83" s="71">
        <v>188064.31113122031</v>
      </c>
      <c r="F83" s="71">
        <v>2964350.8613309124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3440969.9911441165</v>
      </c>
      <c r="N86" s="74">
        <v>417281.89579746767</v>
      </c>
      <c r="O86" s="74">
        <v>48369.29644108966</v>
      </c>
      <c r="P86" s="74">
        <v>477114.05443643802</v>
      </c>
      <c r="Q86" s="140">
        <v>2498204.7444691211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2311481.8277791915</v>
      </c>
      <c r="C87" s="16">
        <v>679620.12955782004</v>
      </c>
      <c r="D87" s="23"/>
      <c r="E87" s="49"/>
      <c r="F87" s="16">
        <v>2991101.9573370116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2311481.8277791915</v>
      </c>
      <c r="C88" s="16">
        <v>341719.33201223391</v>
      </c>
      <c r="D88" s="23"/>
      <c r="E88" s="49"/>
      <c r="F88" s="16">
        <v>2653201.1597914253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337900.79754558607</v>
      </c>
      <c r="D89" s="38"/>
      <c r="E89" s="50"/>
      <c r="F89" s="16">
        <v>337900.79754558607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1981.306</v>
      </c>
      <c r="E90" s="16" t="s">
        <v>171</v>
      </c>
      <c r="F90" s="16">
        <v>1981.306</v>
      </c>
      <c r="G90" s="81" t="s">
        <v>171</v>
      </c>
      <c r="H90" s="16">
        <v>1981.306</v>
      </c>
      <c r="I90" s="17" t="s">
        <v>30</v>
      </c>
      <c r="J90" s="84" t="s">
        <v>114</v>
      </c>
      <c r="K90" s="16">
        <v>1981.306</v>
      </c>
      <c r="L90" s="16" t="s">
        <v>171</v>
      </c>
      <c r="M90" s="16">
        <v>1981.306</v>
      </c>
      <c r="N90" s="24"/>
      <c r="O90" s="24"/>
      <c r="P90" s="24"/>
      <c r="Q90" s="57">
        <v>1981.306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188704.22268992945</v>
      </c>
      <c r="C91" s="81">
        <v>-202506.07512138202</v>
      </c>
      <c r="D91" s="81">
        <v>46387.990441089663</v>
      </c>
      <c r="E91" s="81">
        <v>417281.89579746767</v>
      </c>
      <c r="F91" s="16">
        <v>449868.0338071048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161688.08820847649</v>
      </c>
      <c r="C92" s="16">
        <v>75747.421283766758</v>
      </c>
      <c r="D92" s="16">
        <v>9966.0356547136271</v>
      </c>
      <c r="E92" s="16">
        <v>229217.58466624736</v>
      </c>
      <c r="F92" s="16">
        <v>476619.12981320423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27016.134481452958</v>
      </c>
      <c r="C93" s="141">
        <v>-278253.49640514876</v>
      </c>
      <c r="D93" s="141">
        <v>36421.954786376038</v>
      </c>
      <c r="E93" s="141">
        <v>188064.31113122031</v>
      </c>
      <c r="F93" s="71">
        <v>-26751.096006099426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804262.7582079462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568978.96847154899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235283.78973639722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1210845.9548957171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977240.81871855492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233605.1361771622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406583.19668777089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3668832.5871088258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3936488.9964472651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138926.7873493316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112175.69134323217</v>
      </c>
      <c r="L114" s="55">
        <v>138926.7873493316</v>
      </c>
      <c r="M114" s="55">
        <v>-26751.096006099426</v>
      </c>
      <c r="N114" s="74">
        <v>188064.31113122031</v>
      </c>
      <c r="O114" s="74">
        <v>36421.954786376038</v>
      </c>
      <c r="P114" s="74">
        <v>-278253.49640514876</v>
      </c>
      <c r="Q114" s="105">
        <v>27016.134481452958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82788.840543055761</v>
      </c>
      <c r="G115" s="16">
        <v>0</v>
      </c>
      <c r="H115" s="16">
        <v>82788.840543055761</v>
      </c>
      <c r="I115" s="92" t="s">
        <v>174</v>
      </c>
      <c r="J115" s="93" t="s">
        <v>113</v>
      </c>
      <c r="K115" s="55">
        <v>82788.840543055761</v>
      </c>
      <c r="L115" s="56">
        <v>0</v>
      </c>
      <c r="M115" s="14">
        <v>82788.840543055761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-26751.096006099426</v>
      </c>
      <c r="G120" s="100">
        <v>138926.7873493316</v>
      </c>
      <c r="H120" s="100">
        <v>112175.69134323217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112175.69134323217</v>
      </c>
      <c r="L122" s="74">
        <v>138926.7873493316</v>
      </c>
      <c r="M122" s="55">
        <v>-26751.096006099426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118146.03416141904</v>
      </c>
      <c r="C123" s="16">
        <v>109863.40820119198</v>
      </c>
      <c r="D123" s="16">
        <v>14555.761433883248</v>
      </c>
      <c r="E123" s="16">
        <v>346229.61735994322</v>
      </c>
      <c r="F123" s="16">
        <v>588794.82115643751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116638.18277247883</v>
      </c>
      <c r="C124" s="16">
        <v>110519.43253538868</v>
      </c>
      <c r="D124" s="16">
        <v>13688.213831069213</v>
      </c>
      <c r="E124" s="16">
        <v>349330.06682453229</v>
      </c>
      <c r="F124" s="16">
        <v>590175.89596346905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1507.8513889402075</v>
      </c>
      <c r="C125" s="16">
        <v>-656.02433419670024</v>
      </c>
      <c r="D125" s="16">
        <v>867.54760281403424</v>
      </c>
      <c r="E125" s="16">
        <v>-3100.4494645890741</v>
      </c>
      <c r="F125" s="16">
        <v>-1381.0748070315326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1507.8513889402075</v>
      </c>
      <c r="C126" s="16">
        <v>-659.00443467124626</v>
      </c>
      <c r="D126" s="16">
        <v>867.54760281403424</v>
      </c>
      <c r="E126" s="16">
        <v>-3100.6219889147369</v>
      </c>
      <c r="F126" s="16">
        <v>-1384.2274318317413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2.9801004745460022</v>
      </c>
      <c r="D127" s="16">
        <v>0</v>
      </c>
      <c r="E127" s="16">
        <v>0.17252432566282197</v>
      </c>
      <c r="F127" s="16">
        <v>3.1526248002088244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476619.12981320423</v>
      </c>
      <c r="N128" s="81">
        <v>229217.58466624736</v>
      </c>
      <c r="O128" s="81">
        <v>9966.0356547136271</v>
      </c>
      <c r="P128" s="16">
        <v>75747.421283766758</v>
      </c>
      <c r="Q128" s="97">
        <v>161688.08820847649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-11527.044633700569</v>
      </c>
      <c r="C129" s="16">
        <v>3702.5867720000001</v>
      </c>
      <c r="D129" s="55">
        <v>155.96685351562499</v>
      </c>
      <c r="E129" s="55">
        <v>7653.2503671875011</v>
      </c>
      <c r="F129" s="16">
        <v>-15.240640997442824</v>
      </c>
      <c r="G129" s="55">
        <v>15.240640997443023</v>
      </c>
      <c r="H129" s="16">
        <v>1.9895196601282805E-13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-138911.54670833529</v>
      </c>
      <c r="G130" s="141">
        <v>138911.54670833415</v>
      </c>
      <c r="H130" s="71">
        <v>-1.1350493878126144E-9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134"/>
  <sheetViews>
    <sheetView zoomScaleNormal="100" zoomScaleSheetLayoutView="55" workbookViewId="0">
      <pane ySplit="4" topLeftCell="A38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7401624.0192850949</v>
      </c>
      <c r="N12" s="14">
        <v>4988969.4845735319</v>
      </c>
      <c r="O12" s="14">
        <v>177439.78354434602</v>
      </c>
      <c r="P12" s="14">
        <v>784933.99092836597</v>
      </c>
      <c r="Q12" s="139">
        <v>1450280.7602388517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666398.48279312265</v>
      </c>
      <c r="C13" s="16">
        <v>236992.31917597944</v>
      </c>
      <c r="D13" s="16">
        <v>81562.182073570788</v>
      </c>
      <c r="E13" s="16">
        <v>3572033.370962963</v>
      </c>
      <c r="F13" s="16">
        <v>4556986.3550056359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783882.27744572901</v>
      </c>
      <c r="C14" s="16">
        <v>547941.67175238649</v>
      </c>
      <c r="D14" s="16">
        <v>95877.601470775233</v>
      </c>
      <c r="E14" s="16">
        <v>1416936.1136105689</v>
      </c>
      <c r="F14" s="16">
        <v>2844637.66427946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539416.63169781317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3384054.2959772726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170516.58890609563</v>
      </c>
      <c r="C17" s="16">
        <v>83297.812747828677</v>
      </c>
      <c r="D17" s="16">
        <v>10963.27348746282</v>
      </c>
      <c r="E17" s="16">
        <v>261141.69713762373</v>
      </c>
      <c r="F17" s="16">
        <v>525919.37227901083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613365.68853963341</v>
      </c>
      <c r="C18" s="71">
        <v>464643.85900455783</v>
      </c>
      <c r="D18" s="71">
        <v>84914.327983312411</v>
      </c>
      <c r="E18" s="71">
        <v>1155794.4164729451</v>
      </c>
      <c r="F18" s="71">
        <v>2858134.9236982618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3384054.2959772726</v>
      </c>
      <c r="N21" s="74">
        <v>1416936.1136105689</v>
      </c>
      <c r="O21" s="74">
        <v>95877.601470775233</v>
      </c>
      <c r="P21" s="74">
        <v>547941.67175238649</v>
      </c>
      <c r="Q21" s="140">
        <v>783882.27744572901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88301.622515756695</v>
      </c>
      <c r="C22" s="16">
        <v>462113.80172973149</v>
      </c>
      <c r="D22" s="16">
        <v>68740.637999999963</v>
      </c>
      <c r="E22" s="16">
        <v>647996.2623415119</v>
      </c>
      <c r="F22" s="16">
        <v>1267152.3245870001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540699.59750000003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35992.771763759942</v>
      </c>
      <c r="F24" s="16">
        <v>51882.890000000007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1282.9658021868561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28931.440670075041</v>
      </c>
      <c r="N26" s="14">
        <v>13218.62084099723</v>
      </c>
      <c r="O26" s="14">
        <v>0</v>
      </c>
      <c r="P26" s="14" t="s">
        <v>171</v>
      </c>
      <c r="Q26" s="139">
        <v>15712.819829077809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700534.85279763653</v>
      </c>
      <c r="C27" s="16">
        <v>83297.812747828604</v>
      </c>
      <c r="D27" s="16">
        <v>24535.524470775272</v>
      </c>
      <c r="E27" s="16">
        <v>746165.70034629432</v>
      </c>
      <c r="F27" s="16">
        <v>1554533.8903625347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170516.58890609563</v>
      </c>
      <c r="C28" s="16">
        <v>83297.812747828677</v>
      </c>
      <c r="D28" s="16">
        <v>10963.27348746282</v>
      </c>
      <c r="E28" s="16">
        <v>261141.69713762373</v>
      </c>
      <c r="F28" s="16">
        <v>525919.37227901083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530018.26389154093</v>
      </c>
      <c r="C29" s="71">
        <v>0</v>
      </c>
      <c r="D29" s="71">
        <v>13572.250983312451</v>
      </c>
      <c r="E29" s="71">
        <v>485024.00320867059</v>
      </c>
      <c r="F29" s="71">
        <v>1028614.5180835238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1554533.8903625347</v>
      </c>
      <c r="N36" s="74">
        <v>746165.70034629432</v>
      </c>
      <c r="O36" s="74">
        <v>24535.524470775272</v>
      </c>
      <c r="P36" s="74">
        <v>83297.812747828604</v>
      </c>
      <c r="Q36" s="140">
        <v>700534.85279763653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1281534.3994201948</v>
      </c>
      <c r="N37" s="41"/>
      <c r="O37" s="41"/>
      <c r="P37" s="36"/>
      <c r="Q37" s="57">
        <v>1281534.3994201948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592582.48750000005</v>
      </c>
      <c r="L38" s="56" t="s">
        <v>171</v>
      </c>
      <c r="M38" s="14">
        <v>592582.48750000005</v>
      </c>
      <c r="N38" s="23"/>
      <c r="O38" s="49"/>
      <c r="P38" s="14">
        <v>592582.48750000005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540699.59750000003</v>
      </c>
      <c r="L39" s="56" t="s">
        <v>171</v>
      </c>
      <c r="M39" s="14">
        <v>540699.59750000003</v>
      </c>
      <c r="N39" s="23"/>
      <c r="O39" s="49"/>
      <c r="P39" s="14">
        <v>540699.59750000003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51882.890000000007</v>
      </c>
      <c r="L40" s="56" t="s">
        <v>171</v>
      </c>
      <c r="M40" s="14">
        <v>51882.890000000007</v>
      </c>
      <c r="N40" s="23"/>
      <c r="O40" s="49"/>
      <c r="P40" s="14">
        <v>51882.890000000007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30214.406472261897</v>
      </c>
      <c r="D41" s="23"/>
      <c r="E41" s="49"/>
      <c r="F41" s="16">
        <v>30214.406472261897</v>
      </c>
      <c r="G41" s="16" t="s">
        <v>171</v>
      </c>
      <c r="H41" s="81">
        <v>30214.406472261897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1282.9658021868561</v>
      </c>
      <c r="D42" s="23"/>
      <c r="E42" s="49"/>
      <c r="F42" s="16">
        <v>1282.9658021868561</v>
      </c>
      <c r="G42" s="16" t="s">
        <v>171</v>
      </c>
      <c r="H42" s="16">
        <v>1282.9658021868561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28931.440670075041</v>
      </c>
      <c r="D43" s="38"/>
      <c r="E43" s="50"/>
      <c r="F43" s="16">
        <v>28931.440670075041</v>
      </c>
      <c r="G43" s="16" t="s">
        <v>171</v>
      </c>
      <c r="H43" s="16">
        <v>28931.440670075041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39593.835955231538</v>
      </c>
      <c r="C44" s="16">
        <v>55974.016046000004</v>
      </c>
      <c r="D44" s="16">
        <v>123871.46602016158</v>
      </c>
      <c r="E44" s="16">
        <v>385052.33759946731</v>
      </c>
      <c r="F44" s="16">
        <v>604491.65562086052</v>
      </c>
      <c r="G44" s="16">
        <v>31635.303025738292</v>
      </c>
      <c r="H44" s="16">
        <v>636126.95864659885</v>
      </c>
      <c r="I44" s="17" t="s">
        <v>10</v>
      </c>
      <c r="J44" s="18" t="s">
        <v>76</v>
      </c>
      <c r="K44" s="55">
        <v>636126.95864659885</v>
      </c>
      <c r="L44" s="56">
        <v>112317.8287402132</v>
      </c>
      <c r="M44" s="14">
        <v>523809.12990638544</v>
      </c>
      <c r="N44" s="14">
        <v>79867.086424437613</v>
      </c>
      <c r="O44" s="14">
        <v>142655.53556585117</v>
      </c>
      <c r="P44" s="14">
        <v>27098.251703719419</v>
      </c>
      <c r="Q44" s="57">
        <v>274188.25621237722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31076.302460618619</v>
      </c>
      <c r="C45" s="16">
        <v>55949.594011000001</v>
      </c>
      <c r="D45" s="16">
        <v>104156.42846403115</v>
      </c>
      <c r="E45" s="16">
        <v>78162.942887943413</v>
      </c>
      <c r="F45" s="16">
        <v>269345.26782359317</v>
      </c>
      <c r="G45" s="16">
        <v>21578.490485105256</v>
      </c>
      <c r="H45" s="16">
        <v>290923.75830869842</v>
      </c>
      <c r="I45" s="17" t="s">
        <v>11</v>
      </c>
      <c r="J45" s="18" t="s">
        <v>81</v>
      </c>
      <c r="K45" s="55">
        <v>290923.75830869842</v>
      </c>
      <c r="L45" s="56">
        <v>69056.055190417974</v>
      </c>
      <c r="M45" s="14">
        <v>221867.70311828039</v>
      </c>
      <c r="N45" s="14">
        <v>35298.849944054637</v>
      </c>
      <c r="O45" s="14">
        <v>140099.12576810873</v>
      </c>
      <c r="P45" s="14">
        <v>6464.3530049999999</v>
      </c>
      <c r="Q45" s="57">
        <v>40005.37440111702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8517.5334946129205</v>
      </c>
      <c r="C46" s="16">
        <v>24.422035000000001</v>
      </c>
      <c r="D46" s="16">
        <v>19715.037556130417</v>
      </c>
      <c r="E46" s="16">
        <v>306889.3947115239</v>
      </c>
      <c r="F46" s="16">
        <v>335146.38779726729</v>
      </c>
      <c r="G46" s="16">
        <v>10056.812540633035</v>
      </c>
      <c r="H46" s="16">
        <v>345203.20033790026</v>
      </c>
      <c r="I46" s="17" t="s">
        <v>55</v>
      </c>
      <c r="J46" s="18" t="s">
        <v>170</v>
      </c>
      <c r="K46" s="55">
        <v>345203.20033790026</v>
      </c>
      <c r="L46" s="56">
        <v>43261.773549795216</v>
      </c>
      <c r="M46" s="14">
        <v>301941.42678810505</v>
      </c>
      <c r="N46" s="14">
        <v>44568.236480382962</v>
      </c>
      <c r="O46" s="14">
        <v>2556.4097977424367</v>
      </c>
      <c r="P46" s="14">
        <v>20633.898698719418</v>
      </c>
      <c r="Q46" s="57">
        <v>234182.88181126022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62521.819286448517</v>
      </c>
      <c r="C51" s="16">
        <v>57752.374151175747</v>
      </c>
      <c r="D51" s="16">
        <v>95824.926999999996</v>
      </c>
      <c r="E51" s="16">
        <v>116851.43768777481</v>
      </c>
      <c r="F51" s="16">
        <v>332950.55812539905</v>
      </c>
      <c r="G51" s="16">
        <v>21742.014312482672</v>
      </c>
      <c r="H51" s="16">
        <v>354692.57243788172</v>
      </c>
      <c r="I51" s="61" t="s">
        <v>57</v>
      </c>
      <c r="J51" s="62" t="s">
        <v>129</v>
      </c>
      <c r="K51" s="55">
        <v>354692.57243788172</v>
      </c>
      <c r="L51" s="56">
        <v>69956.055262817972</v>
      </c>
      <c r="M51" s="14">
        <v>284736.51717506372</v>
      </c>
      <c r="N51" s="14">
        <v>33378.826189670537</v>
      </c>
      <c r="O51" s="14">
        <v>212359.06700000001</v>
      </c>
      <c r="P51" s="14">
        <v>6464.3530049999999</v>
      </c>
      <c r="Q51" s="57">
        <v>32534.270980393154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2216663.6724749771</v>
      </c>
      <c r="C52" s="16">
        <v>616790.12943328614</v>
      </c>
      <c r="D52" s="16">
        <v>43319.594016464864</v>
      </c>
      <c r="E52" s="16">
        <v>440980.44917126471</v>
      </c>
      <c r="F52" s="16">
        <v>3317753.845095993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170516.58890609563</v>
      </c>
      <c r="C53" s="16">
        <v>83297.812747828677</v>
      </c>
      <c r="D53" s="16">
        <v>10963.27348746282</v>
      </c>
      <c r="E53" s="16">
        <v>261141.69713762373</v>
      </c>
      <c r="F53" s="16">
        <v>525919.37227901083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2046147.0835688815</v>
      </c>
      <c r="C54" s="71">
        <v>533492.31668545748</v>
      </c>
      <c r="D54" s="71">
        <v>32356.320529002041</v>
      </c>
      <c r="E54" s="71">
        <v>179838.75203364098</v>
      </c>
      <c r="F54" s="71">
        <v>2791834.4728169823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746165.70034629432</v>
      </c>
      <c r="O56" s="55">
        <v>24535.524470775272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104156.42846403115</v>
      </c>
      <c r="E57" s="81">
        <v>78162.942887943413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35298.849944054637</v>
      </c>
      <c r="O57" s="16">
        <v>140099.12576810873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10963.27348746282</v>
      </c>
      <c r="E63" s="16">
        <v>261141.69713762373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3317753.845095993</v>
      </c>
      <c r="N71" s="74">
        <v>440980.44917126471</v>
      </c>
      <c r="O71" s="74">
        <v>43319.594016464864</v>
      </c>
      <c r="P71" s="74">
        <v>616790.12943328614</v>
      </c>
      <c r="Q71" s="140">
        <v>2216663.6724749771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161499.70071686106</v>
      </c>
      <c r="C72" s="16">
        <v>737.83812799999998</v>
      </c>
      <c r="D72" s="16">
        <v>4461.5849432494533</v>
      </c>
      <c r="E72" s="16">
        <v>24752.246211889458</v>
      </c>
      <c r="F72" s="16">
        <v>191451.36999999997</v>
      </c>
      <c r="G72" s="81" t="s">
        <v>171</v>
      </c>
      <c r="H72" s="16">
        <v>191451.36999999997</v>
      </c>
      <c r="I72" s="17" t="s">
        <v>18</v>
      </c>
      <c r="J72" s="18" t="s">
        <v>85</v>
      </c>
      <c r="K72" s="55">
        <v>191451.36999999997</v>
      </c>
      <c r="L72" s="56" t="s">
        <v>171</v>
      </c>
      <c r="M72" s="14">
        <v>191451.36999999997</v>
      </c>
      <c r="N72" s="75"/>
      <c r="O72" s="76"/>
      <c r="P72" s="14">
        <v>191451.36999999997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427717.6308520959</v>
      </c>
      <c r="C73" s="36"/>
      <c r="D73" s="36"/>
      <c r="E73" s="76"/>
      <c r="F73" s="16">
        <v>427717.6308520959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426164.50984900002</v>
      </c>
      <c r="N73" s="14">
        <v>612.06143477828891</v>
      </c>
      <c r="O73" s="14">
        <v>3463.921628242495</v>
      </c>
      <c r="P73" s="14">
        <v>419644.71405189193</v>
      </c>
      <c r="Q73" s="57">
        <v>2443.8127340872757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2443.8127340872757</v>
      </c>
      <c r="C74" s="16">
        <v>677484.40133830195</v>
      </c>
      <c r="D74" s="16">
        <v>1345.4806282424947</v>
      </c>
      <c r="E74" s="16">
        <v>612.06143477828891</v>
      </c>
      <c r="F74" s="16">
        <v>681885.75613540993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687959.46757661493</v>
      </c>
      <c r="N74" s="36"/>
      <c r="O74" s="36"/>
      <c r="P74" s="36"/>
      <c r="Q74" s="57">
        <v>687959.46757661493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27957.684309880966</v>
      </c>
      <c r="C75" s="16">
        <v>30007.947151360651</v>
      </c>
      <c r="D75" s="16">
        <v>25302.418840000002</v>
      </c>
      <c r="E75" s="16">
        <v>19099.565042992974</v>
      </c>
      <c r="F75" s="16">
        <v>102367.6153442346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417742.51882415573</v>
      </c>
      <c r="N75" s="14">
        <v>23638.818241223762</v>
      </c>
      <c r="O75" s="14">
        <v>24561.472320000001</v>
      </c>
      <c r="P75" s="14">
        <v>29490.1916574721</v>
      </c>
      <c r="Q75" s="57">
        <v>340052.03660545987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9551.6836799999983</v>
      </c>
      <c r="C76" s="16">
        <v>1023.3946800000001</v>
      </c>
      <c r="D76" s="16">
        <v>1933.0788400000001</v>
      </c>
      <c r="E76" s="16">
        <v>11496.613590871872</v>
      </c>
      <c r="F76" s="16">
        <v>24004.770790871869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22742.103999999999</v>
      </c>
      <c r="N76" s="75"/>
      <c r="O76" s="16">
        <v>22742.103999999999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22742.103999999999</v>
      </c>
      <c r="E77" s="37"/>
      <c r="F77" s="16">
        <v>22742.103999999999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23933.630871512232</v>
      </c>
      <c r="N77" s="14">
        <v>11652.894711512232</v>
      </c>
      <c r="O77" s="14">
        <v>1819.36832</v>
      </c>
      <c r="P77" s="14">
        <v>909.68416000000002</v>
      </c>
      <c r="Q77" s="57">
        <v>9551.6836800000001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18406.000629880968</v>
      </c>
      <c r="C78" s="16">
        <v>28984.55247136065</v>
      </c>
      <c r="D78" s="16">
        <v>627.23599999999999</v>
      </c>
      <c r="E78" s="16">
        <v>7602.9514521211031</v>
      </c>
      <c r="F78" s="16">
        <v>55620.740553362724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371066.78395264351</v>
      </c>
      <c r="N78" s="16">
        <v>11985.92352971153</v>
      </c>
      <c r="O78" s="16">
        <v>0</v>
      </c>
      <c r="P78" s="14">
        <v>28580.507497472099</v>
      </c>
      <c r="Q78" s="57">
        <v>330500.35292545985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2627500.1607782142</v>
      </c>
      <c r="C81" s="16">
        <v>549146.21852498758</v>
      </c>
      <c r="D81" s="16">
        <v>40235.503553215414</v>
      </c>
      <c r="E81" s="16">
        <v>420767.45615760604</v>
      </c>
      <c r="F81" s="16">
        <v>3637649.3390140235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170516.58890609563</v>
      </c>
      <c r="C82" s="16">
        <v>83297.812747828677</v>
      </c>
      <c r="D82" s="16">
        <v>10963.27348746282</v>
      </c>
      <c r="E82" s="16">
        <v>261141.69713762373</v>
      </c>
      <c r="F82" s="16">
        <v>525919.37227901083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2456983.5718721184</v>
      </c>
      <c r="C83" s="71">
        <v>465848.40577715891</v>
      </c>
      <c r="D83" s="71">
        <v>29272.230065752592</v>
      </c>
      <c r="E83" s="71">
        <v>159625.7590199823</v>
      </c>
      <c r="F83" s="71">
        <v>3111729.9667350128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3637649.3390140235</v>
      </c>
      <c r="N86" s="74">
        <v>420767.45615760604</v>
      </c>
      <c r="O86" s="74">
        <v>40235.503553215414</v>
      </c>
      <c r="P86" s="74">
        <v>549146.21852498758</v>
      </c>
      <c r="Q86" s="140">
        <v>2627500.1607782142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2474565.7577727661</v>
      </c>
      <c r="C87" s="16">
        <v>720259.82565632649</v>
      </c>
      <c r="D87" s="23"/>
      <c r="E87" s="49"/>
      <c r="F87" s="16">
        <v>3194825.5834290925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2474565.7577727661</v>
      </c>
      <c r="C88" s="16">
        <v>390242.49844040797</v>
      </c>
      <c r="D88" s="23"/>
      <c r="E88" s="49"/>
      <c r="F88" s="16">
        <v>2864808.2562131742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330017.32721591857</v>
      </c>
      <c r="D89" s="38"/>
      <c r="E89" s="50"/>
      <c r="F89" s="16">
        <v>330017.32721591857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3497.078</v>
      </c>
      <c r="E90" s="16" t="s">
        <v>171</v>
      </c>
      <c r="F90" s="16">
        <v>3497.078</v>
      </c>
      <c r="G90" s="81" t="s">
        <v>171</v>
      </c>
      <c r="H90" s="16">
        <v>3497.078</v>
      </c>
      <c r="I90" s="17" t="s">
        <v>30</v>
      </c>
      <c r="J90" s="84" t="s">
        <v>114</v>
      </c>
      <c r="K90" s="16">
        <v>3497.078</v>
      </c>
      <c r="L90" s="16" t="s">
        <v>171</v>
      </c>
      <c r="M90" s="16">
        <v>3497.078</v>
      </c>
      <c r="N90" s="24"/>
      <c r="O90" s="24"/>
      <c r="P90" s="24"/>
      <c r="Q90" s="57">
        <v>3497.078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156431.48100544859</v>
      </c>
      <c r="C91" s="81">
        <v>-171113.60713133891</v>
      </c>
      <c r="D91" s="81">
        <v>36738.425553215413</v>
      </c>
      <c r="E91" s="81">
        <v>420767.45615760604</v>
      </c>
      <c r="F91" s="16">
        <v>442823.75558493112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170516.58890609563</v>
      </c>
      <c r="C92" s="16">
        <v>83297.812747828677</v>
      </c>
      <c r="D92" s="16">
        <v>10963.27348746282</v>
      </c>
      <c r="E92" s="16">
        <v>261141.69713762373</v>
      </c>
      <c r="F92" s="16">
        <v>525919.37227901083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-14085.107900647039</v>
      </c>
      <c r="C93" s="141">
        <v>-254411.41987916757</v>
      </c>
      <c r="D93" s="141">
        <v>25775.152065752591</v>
      </c>
      <c r="E93" s="141">
        <v>159625.7590199823</v>
      </c>
      <c r="F93" s="71">
        <v>-83095.616694079712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1048658.384232623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772091.70561864565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276566.67861397739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1445689.4936030633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1170016.6184561618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275672.87514690153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397031.10937044024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3925736.9385579783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4179331.9815947288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143436.06633368979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60340.449639610073</v>
      </c>
      <c r="L114" s="55">
        <v>143436.06633368979</v>
      </c>
      <c r="M114" s="55">
        <v>-83095.616694079712</v>
      </c>
      <c r="N114" s="74">
        <v>159625.7590199823</v>
      </c>
      <c r="O114" s="74">
        <v>25775.152065752591</v>
      </c>
      <c r="P114" s="74">
        <v>-254411.41987916757</v>
      </c>
      <c r="Q114" s="105">
        <v>-14085.107900647039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102466.92955121453</v>
      </c>
      <c r="G115" s="16">
        <v>0</v>
      </c>
      <c r="H115" s="16">
        <v>102466.92955121453</v>
      </c>
      <c r="I115" s="92" t="s">
        <v>174</v>
      </c>
      <c r="J115" s="93" t="s">
        <v>113</v>
      </c>
      <c r="K115" s="55">
        <v>102466.92955121453</v>
      </c>
      <c r="L115" s="56">
        <v>0</v>
      </c>
      <c r="M115" s="14">
        <v>102466.92955121453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-83095.616694079683</v>
      </c>
      <c r="G120" s="100">
        <v>143436.06633368984</v>
      </c>
      <c r="H120" s="100">
        <v>60340.44963961016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60340.44963961016</v>
      </c>
      <c r="L122" s="74">
        <v>143436.06633368984</v>
      </c>
      <c r="M122" s="55">
        <v>-83095.616694079683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114093.0151449691</v>
      </c>
      <c r="C123" s="16">
        <v>112473.40087431602</v>
      </c>
      <c r="D123" s="16">
        <v>9246.9188209694294</v>
      </c>
      <c r="E123" s="16">
        <v>350446.48707836715</v>
      </c>
      <c r="F123" s="16">
        <v>586259.82191862166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113571.06142853801</v>
      </c>
      <c r="C124" s="16">
        <v>118024.79451875223</v>
      </c>
      <c r="D124" s="16">
        <v>9585.2253833210216</v>
      </c>
      <c r="E124" s="16">
        <v>352554.46531808528</v>
      </c>
      <c r="F124" s="16">
        <v>593735.54664869653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521.95371643109002</v>
      </c>
      <c r="C125" s="16">
        <v>-5551.3936444362107</v>
      </c>
      <c r="D125" s="16">
        <v>-338.30656235159307</v>
      </c>
      <c r="E125" s="16">
        <v>-2107.978239718153</v>
      </c>
      <c r="F125" s="16">
        <v>-7475.7247300748659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521.95371643109002</v>
      </c>
      <c r="C126" s="16">
        <v>-5554.4154036533309</v>
      </c>
      <c r="D126" s="16">
        <v>-338.30656235159307</v>
      </c>
      <c r="E126" s="16">
        <v>-2108.1335268361345</v>
      </c>
      <c r="F126" s="16">
        <v>-7478.9017764099681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3.0217592171204943</v>
      </c>
      <c r="D127" s="16">
        <v>0</v>
      </c>
      <c r="E127" s="16">
        <v>0.15528711798157877</v>
      </c>
      <c r="F127" s="16">
        <v>3.177046335102073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525919.37227901083</v>
      </c>
      <c r="N128" s="81">
        <v>261141.69713762373</v>
      </c>
      <c r="O128" s="81">
        <v>10963.27348746282</v>
      </c>
      <c r="P128" s="16">
        <v>83297.812747828677</v>
      </c>
      <c r="Q128" s="97">
        <v>170516.58890609563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-11454.996266413111</v>
      </c>
      <c r="C129" s="16">
        <v>4470.5184230000004</v>
      </c>
      <c r="D129" s="55">
        <v>119.78720312499998</v>
      </c>
      <c r="E129" s="55">
        <v>6897.1344375000008</v>
      </c>
      <c r="F129" s="16">
        <v>32.443797211890342</v>
      </c>
      <c r="G129" s="55">
        <v>-32.443797211890015</v>
      </c>
      <c r="H129" s="16">
        <v>3.2684965844964609E-13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-143468.5101309024</v>
      </c>
      <c r="G130" s="141">
        <v>143468.51013090168</v>
      </c>
      <c r="H130" s="71">
        <v>-7.2759576141834259E-10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134"/>
  <sheetViews>
    <sheetView zoomScaleNormal="100" zoomScaleSheetLayoutView="55" workbookViewId="0">
      <pane ySplit="4" topLeftCell="A41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2011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/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8250886.8588026734</v>
      </c>
      <c r="N12" s="14">
        <v>5629862.0171363866</v>
      </c>
      <c r="O12" s="14">
        <v>192890.55191055141</v>
      </c>
      <c r="P12" s="14">
        <v>860030.13656870078</v>
      </c>
      <c r="Q12" s="139">
        <v>1568104.1531870347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718207.85549230501</v>
      </c>
      <c r="C13" s="16">
        <v>256803.83323062776</v>
      </c>
      <c r="D13" s="16">
        <v>88925.921899555935</v>
      </c>
      <c r="E13" s="16">
        <v>3996106.85901256</v>
      </c>
      <c r="F13" s="16">
        <v>5060044.4696350489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849896.29769472952</v>
      </c>
      <c r="C14" s="16">
        <v>603226.30333807296</v>
      </c>
      <c r="D14" s="16">
        <v>103964.63001099548</v>
      </c>
      <c r="E14" s="16">
        <v>1633755.1581238266</v>
      </c>
      <c r="F14" s="16">
        <v>3190842.3891676245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567574.94404091558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3758417.33320854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179828.67594959031</v>
      </c>
      <c r="C17" s="16">
        <v>91105.81583413262</v>
      </c>
      <c r="D17" s="16">
        <v>11473.164154975737</v>
      </c>
      <c r="E17" s="16">
        <v>284995.26082028804</v>
      </c>
      <c r="F17" s="16">
        <v>567402.91675898666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670067.62174513924</v>
      </c>
      <c r="C18" s="71">
        <v>512120.48750394036</v>
      </c>
      <c r="D18" s="71">
        <v>92491.465856019742</v>
      </c>
      <c r="E18" s="71">
        <v>1348759.8973035386</v>
      </c>
      <c r="F18" s="71">
        <v>3191014.4164495533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3758417.33320854</v>
      </c>
      <c r="N21" s="74">
        <v>1633755.1581238266</v>
      </c>
      <c r="O21" s="74">
        <v>103964.63001099548</v>
      </c>
      <c r="P21" s="74">
        <v>603226.30333807296</v>
      </c>
      <c r="Q21" s="140">
        <v>849896.29769472952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91315.235071827483</v>
      </c>
      <c r="C22" s="16">
        <v>509477.29429444496</v>
      </c>
      <c r="D22" s="16">
        <v>71496.45617248831</v>
      </c>
      <c r="E22" s="16">
        <v>700412.60413923929</v>
      </c>
      <c r="F22" s="16">
        <v>1372701.589678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572447.69999999995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36244.367234792815</v>
      </c>
      <c r="F24" s="16">
        <v>52934.670000000013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4872.7559590843903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26159.514264169811</v>
      </c>
      <c r="N26" s="14">
        <v>14498.5264195621</v>
      </c>
      <c r="O26" s="14">
        <v>0</v>
      </c>
      <c r="P26" s="14" t="s">
        <v>171</v>
      </c>
      <c r="Q26" s="139">
        <v>11660.987844607713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758873.37891179789</v>
      </c>
      <c r="C27" s="16">
        <v>91105.815834132591</v>
      </c>
      <c r="D27" s="16">
        <v>29789.735838507164</v>
      </c>
      <c r="E27" s="16">
        <v>911596.71316935658</v>
      </c>
      <c r="F27" s="16">
        <v>1791365.6437537943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179828.67594959031</v>
      </c>
      <c r="C28" s="16">
        <v>91105.81583413262</v>
      </c>
      <c r="D28" s="16">
        <v>11473.164154975737</v>
      </c>
      <c r="E28" s="16">
        <v>284995.26082028804</v>
      </c>
      <c r="F28" s="16">
        <v>567402.91675898666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579044.70296220761</v>
      </c>
      <c r="C29" s="71">
        <v>0</v>
      </c>
      <c r="D29" s="71">
        <v>18316.571683531427</v>
      </c>
      <c r="E29" s="71">
        <v>626601.4523490686</v>
      </c>
      <c r="F29" s="71">
        <v>1223962.7269948076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1791365.6437537943</v>
      </c>
      <c r="N36" s="74">
        <v>911596.71316935658</v>
      </c>
      <c r="O36" s="74">
        <v>29789.735838507164</v>
      </c>
      <c r="P36" s="74">
        <v>91105.815834132591</v>
      </c>
      <c r="Q36" s="140">
        <v>758873.37891179789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1387299.1538092131</v>
      </c>
      <c r="N37" s="41"/>
      <c r="O37" s="41"/>
      <c r="P37" s="36"/>
      <c r="Q37" s="57">
        <v>1387299.1538092131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625382.37</v>
      </c>
      <c r="L38" s="56" t="s">
        <v>171</v>
      </c>
      <c r="M38" s="14">
        <v>625382.37</v>
      </c>
      <c r="N38" s="23"/>
      <c r="O38" s="49"/>
      <c r="P38" s="14">
        <v>625382.37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572447.69999999995</v>
      </c>
      <c r="L39" s="56" t="s">
        <v>171</v>
      </c>
      <c r="M39" s="14">
        <v>572447.69999999995</v>
      </c>
      <c r="N39" s="23"/>
      <c r="O39" s="49"/>
      <c r="P39" s="14">
        <v>572447.69999999995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52934.670000000013</v>
      </c>
      <c r="L40" s="56" t="s">
        <v>171</v>
      </c>
      <c r="M40" s="14">
        <v>52934.670000000013</v>
      </c>
      <c r="N40" s="23"/>
      <c r="O40" s="49"/>
      <c r="P40" s="14">
        <v>52934.670000000013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31032.2702232542</v>
      </c>
      <c r="D41" s="23"/>
      <c r="E41" s="49"/>
      <c r="F41" s="16">
        <v>31032.2702232542</v>
      </c>
      <c r="G41" s="16" t="s">
        <v>171</v>
      </c>
      <c r="H41" s="81">
        <v>31032.2702232542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4872.7559590843903</v>
      </c>
      <c r="D42" s="23"/>
      <c r="E42" s="49"/>
      <c r="F42" s="16">
        <v>4872.7559590843903</v>
      </c>
      <c r="G42" s="16" t="s">
        <v>171</v>
      </c>
      <c r="H42" s="16">
        <v>4872.7559590843903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26159.514264169811</v>
      </c>
      <c r="D43" s="38"/>
      <c r="E43" s="50"/>
      <c r="F43" s="16">
        <v>26159.514264169811</v>
      </c>
      <c r="G43" s="16" t="s">
        <v>171</v>
      </c>
      <c r="H43" s="16">
        <v>26159.514264169811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47446.224966956644</v>
      </c>
      <c r="C44" s="16">
        <v>88201.547426999998</v>
      </c>
      <c r="D44" s="16">
        <v>140356.85342944492</v>
      </c>
      <c r="E44" s="16">
        <v>461784.11319260631</v>
      </c>
      <c r="F44" s="16">
        <v>737788.73901600786</v>
      </c>
      <c r="G44" s="16">
        <v>37928.400383863889</v>
      </c>
      <c r="H44" s="16">
        <v>775717.1393998717</v>
      </c>
      <c r="I44" s="17" t="s">
        <v>10</v>
      </c>
      <c r="J44" s="18" t="s">
        <v>76</v>
      </c>
      <c r="K44" s="55">
        <v>775717.1393998717</v>
      </c>
      <c r="L44" s="56">
        <v>188551.5813560276</v>
      </c>
      <c r="M44" s="14">
        <v>587165.55804384407</v>
      </c>
      <c r="N44" s="14">
        <v>96001.039435838291</v>
      </c>
      <c r="O44" s="14">
        <v>156419.02642009108</v>
      </c>
      <c r="P44" s="14">
        <v>33152.076731999994</v>
      </c>
      <c r="Q44" s="57">
        <v>301593.41545591474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37695.3395388762</v>
      </c>
      <c r="C45" s="16">
        <v>88183.614042999994</v>
      </c>
      <c r="D45" s="16">
        <v>108475.63398407972</v>
      </c>
      <c r="E45" s="16">
        <v>79902.827677487207</v>
      </c>
      <c r="F45" s="16">
        <v>314257.4152434431</v>
      </c>
      <c r="G45" s="16">
        <v>20366.439662876466</v>
      </c>
      <c r="H45" s="16">
        <v>334623.85490631958</v>
      </c>
      <c r="I45" s="17" t="s">
        <v>11</v>
      </c>
      <c r="J45" s="18" t="s">
        <v>81</v>
      </c>
      <c r="K45" s="55">
        <v>334623.85490631958</v>
      </c>
      <c r="L45" s="56">
        <v>80945.742879376689</v>
      </c>
      <c r="M45" s="14">
        <v>253678.11202694295</v>
      </c>
      <c r="N45" s="14">
        <v>46698.443001778083</v>
      </c>
      <c r="O45" s="14">
        <v>155096.88446643477</v>
      </c>
      <c r="P45" s="14">
        <v>10223.50267</v>
      </c>
      <c r="Q45" s="57">
        <v>41659.281888730082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9750.8854280804535</v>
      </c>
      <c r="C46" s="16">
        <v>17.933384</v>
      </c>
      <c r="D46" s="16">
        <v>31881.21944536519</v>
      </c>
      <c r="E46" s="16">
        <v>381881.28551511903</v>
      </c>
      <c r="F46" s="16">
        <v>423531.3237725647</v>
      </c>
      <c r="G46" s="16">
        <v>17561.960720987423</v>
      </c>
      <c r="H46" s="16">
        <v>441093.28449355211</v>
      </c>
      <c r="I46" s="17" t="s">
        <v>55</v>
      </c>
      <c r="J46" s="18" t="s">
        <v>170</v>
      </c>
      <c r="K46" s="55">
        <v>441093.28449355211</v>
      </c>
      <c r="L46" s="56">
        <v>107605.83847665093</v>
      </c>
      <c r="M46" s="14">
        <v>333487.44601690117</v>
      </c>
      <c r="N46" s="14">
        <v>49302.596434060222</v>
      </c>
      <c r="O46" s="14">
        <v>1322.141953656311</v>
      </c>
      <c r="P46" s="14">
        <v>22928.574061999996</v>
      </c>
      <c r="Q46" s="57">
        <v>259934.13356718468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70925.919824760203</v>
      </c>
      <c r="C51" s="16">
        <v>92251.312761198307</v>
      </c>
      <c r="D51" s="16">
        <v>107039.448</v>
      </c>
      <c r="E51" s="16">
        <v>127976.61892904996</v>
      </c>
      <c r="F51" s="16">
        <v>398193.29951500846</v>
      </c>
      <c r="G51" s="16">
        <v>20556.97944118857</v>
      </c>
      <c r="H51" s="16">
        <v>418750.27895619703</v>
      </c>
      <c r="I51" s="61" t="s">
        <v>57</v>
      </c>
      <c r="J51" s="62" t="s">
        <v>129</v>
      </c>
      <c r="K51" s="55">
        <v>418750.27895619703</v>
      </c>
      <c r="L51" s="56">
        <v>82470.853612876686</v>
      </c>
      <c r="M51" s="14">
        <v>336279.42534332041</v>
      </c>
      <c r="N51" s="14">
        <v>47178.809858810942</v>
      </c>
      <c r="O51" s="14">
        <v>240128.79064726029</v>
      </c>
      <c r="P51" s="14">
        <v>12191.033831169345</v>
      </c>
      <c r="Q51" s="57">
        <v>36780.791006079831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2400319.7232099692</v>
      </c>
      <c r="C52" s="16">
        <v>630406.44491587835</v>
      </c>
      <c r="D52" s="16">
        <v>45851.908829153312</v>
      </c>
      <c r="E52" s="16">
        <v>545813.63941258867</v>
      </c>
      <c r="F52" s="16">
        <v>3622391.7163675893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179828.67594959031</v>
      </c>
      <c r="C53" s="16">
        <v>91105.81583413262</v>
      </c>
      <c r="D53" s="16">
        <v>11473.164154975737</v>
      </c>
      <c r="E53" s="16">
        <v>284995.26082028804</v>
      </c>
      <c r="F53" s="16">
        <v>567402.91675898666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2220491.047260379</v>
      </c>
      <c r="C54" s="71">
        <v>539300.62908174575</v>
      </c>
      <c r="D54" s="71">
        <v>34378.744674177578</v>
      </c>
      <c r="E54" s="71">
        <v>260818.37859230064</v>
      </c>
      <c r="F54" s="71">
        <v>3054988.7996086027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911596.71316935658</v>
      </c>
      <c r="O56" s="55">
        <v>29789.735838507164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108475.63398407972</v>
      </c>
      <c r="E57" s="81">
        <v>79902.827677487207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46698.443001778083</v>
      </c>
      <c r="O57" s="16">
        <v>155096.88446643477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11473.164154975737</v>
      </c>
      <c r="E63" s="16">
        <v>284995.26082028804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3622391.7163675893</v>
      </c>
      <c r="N71" s="74">
        <v>545813.63941258867</v>
      </c>
      <c r="O71" s="74">
        <v>45851.908829153312</v>
      </c>
      <c r="P71" s="74">
        <v>630406.44491587835</v>
      </c>
      <c r="Q71" s="140">
        <v>2400319.7232099692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176454.88515429659</v>
      </c>
      <c r="C72" s="16">
        <v>413.37899700000003</v>
      </c>
      <c r="D72" s="16">
        <v>5265.7682363859822</v>
      </c>
      <c r="E72" s="16">
        <v>35230.027612317463</v>
      </c>
      <c r="F72" s="16">
        <v>217364.06000000003</v>
      </c>
      <c r="G72" s="81" t="s">
        <v>171</v>
      </c>
      <c r="H72" s="16">
        <v>217364.06000000003</v>
      </c>
      <c r="I72" s="17" t="s">
        <v>18</v>
      </c>
      <c r="J72" s="18" t="s">
        <v>85</v>
      </c>
      <c r="K72" s="55">
        <v>217364.06000000003</v>
      </c>
      <c r="L72" s="56" t="s">
        <v>171</v>
      </c>
      <c r="M72" s="14">
        <v>217364.06000000003</v>
      </c>
      <c r="N72" s="75"/>
      <c r="O72" s="76"/>
      <c r="P72" s="14">
        <v>217364.06000000003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456187.02628821367</v>
      </c>
      <c r="C73" s="36"/>
      <c r="D73" s="36"/>
      <c r="E73" s="76"/>
      <c r="F73" s="16">
        <v>456187.02628821367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454690.23011500004</v>
      </c>
      <c r="N73" s="14">
        <v>8410.0280409675524</v>
      </c>
      <c r="O73" s="14">
        <v>3951.1328096514749</v>
      </c>
      <c r="P73" s="14">
        <v>439893.41882883338</v>
      </c>
      <c r="Q73" s="57">
        <v>2435.6504355476145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2435.6504355476145</v>
      </c>
      <c r="C74" s="16">
        <v>716353.4483883332</v>
      </c>
      <c r="D74" s="16">
        <v>1499.1958096514747</v>
      </c>
      <c r="E74" s="16">
        <v>8410.0280409675524</v>
      </c>
      <c r="F74" s="16">
        <v>728698.32267449982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737564.77805786673</v>
      </c>
      <c r="N74" s="36"/>
      <c r="O74" s="36"/>
      <c r="P74" s="36"/>
      <c r="Q74" s="57">
        <v>737564.77805786673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29203.127750568612</v>
      </c>
      <c r="C75" s="16">
        <v>33856.185786508984</v>
      </c>
      <c r="D75" s="16">
        <v>25649.497544877471</v>
      </c>
      <c r="E75" s="16">
        <v>22249.894620822364</v>
      </c>
      <c r="F75" s="16">
        <v>110958.70570277743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387302.97207428928</v>
      </c>
      <c r="N75" s="14">
        <v>19499.063024036317</v>
      </c>
      <c r="O75" s="14">
        <v>23885.520355973211</v>
      </c>
      <c r="P75" s="14">
        <v>30901.657529214976</v>
      </c>
      <c r="Q75" s="57">
        <v>313016.73116506479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7868.5709358656395</v>
      </c>
      <c r="C76" s="16">
        <v>1089.7551198584765</v>
      </c>
      <c r="D76" s="16">
        <v>2996.1625448774716</v>
      </c>
      <c r="E76" s="16">
        <v>11514.673434302866</v>
      </c>
      <c r="F76" s="16">
        <v>23469.162034904453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22064.662</v>
      </c>
      <c r="N76" s="75"/>
      <c r="O76" s="16">
        <v>22064.662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22064.662</v>
      </c>
      <c r="E77" s="37"/>
      <c r="F77" s="16">
        <v>22064.662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23109.252356474004</v>
      </c>
      <c r="N77" s="14">
        <v>11109.90114124235</v>
      </c>
      <c r="O77" s="14">
        <v>1820.8583559732087</v>
      </c>
      <c r="P77" s="14">
        <v>924.10865407014626</v>
      </c>
      <c r="Q77" s="57">
        <v>9254.3842051883021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21334.556814702973</v>
      </c>
      <c r="C78" s="16">
        <v>32766.430666650507</v>
      </c>
      <c r="D78" s="16">
        <v>588.673</v>
      </c>
      <c r="E78" s="16">
        <v>10735.221186519499</v>
      </c>
      <c r="F78" s="16">
        <v>65424.881667872971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342129.05771781527</v>
      </c>
      <c r="N78" s="16">
        <v>8389.1618827939656</v>
      </c>
      <c r="O78" s="16">
        <v>0</v>
      </c>
      <c r="P78" s="14">
        <v>29977.548875144828</v>
      </c>
      <c r="Q78" s="57">
        <v>303762.34695987648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2789056.1932398221</v>
      </c>
      <c r="C81" s="16">
        <v>567942.56810208457</v>
      </c>
      <c r="D81" s="16">
        <v>41274.100403863071</v>
      </c>
      <c r="E81" s="16">
        <v>507832.78020348516</v>
      </c>
      <c r="F81" s="16">
        <v>3906105.641949255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179828.67594959031</v>
      </c>
      <c r="C82" s="16">
        <v>91105.81583413262</v>
      </c>
      <c r="D82" s="16">
        <v>11473.164154975737</v>
      </c>
      <c r="E82" s="16">
        <v>284995.26082028804</v>
      </c>
      <c r="F82" s="16">
        <v>567402.91675898666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2609227.5172902318</v>
      </c>
      <c r="C83" s="71">
        <v>476836.75226795196</v>
      </c>
      <c r="D83" s="71">
        <v>29800.936248887334</v>
      </c>
      <c r="E83" s="71">
        <v>222837.51938319713</v>
      </c>
      <c r="F83" s="71">
        <v>3338702.7251902684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3906105.641949255</v>
      </c>
      <c r="N86" s="74">
        <v>507832.78020348516</v>
      </c>
      <c r="O86" s="74">
        <v>41274.100403863071</v>
      </c>
      <c r="P86" s="74">
        <v>567942.56810208457</v>
      </c>
      <c r="Q86" s="140">
        <v>2789056.1932398221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2751627.2774083493</v>
      </c>
      <c r="C87" s="16">
        <v>787007.8324796746</v>
      </c>
      <c r="D87" s="23"/>
      <c r="E87" s="49"/>
      <c r="F87" s="16">
        <v>3538635.1098880237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2751627.2774083493</v>
      </c>
      <c r="C88" s="16">
        <v>419241.70888465742</v>
      </c>
      <c r="D88" s="23"/>
      <c r="E88" s="49"/>
      <c r="F88" s="16">
        <v>3170868.9862930067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367766.12359501724</v>
      </c>
      <c r="D89" s="38"/>
      <c r="E89" s="50"/>
      <c r="F89" s="16">
        <v>367766.12359501724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2450.489</v>
      </c>
      <c r="E90" s="16" t="s">
        <v>171</v>
      </c>
      <c r="F90" s="16">
        <v>2450.489</v>
      </c>
      <c r="G90" s="81" t="s">
        <v>171</v>
      </c>
      <c r="H90" s="16">
        <v>2450.489</v>
      </c>
      <c r="I90" s="17" t="s">
        <v>30</v>
      </c>
      <c r="J90" s="84" t="s">
        <v>114</v>
      </c>
      <c r="K90" s="16">
        <v>2450.489</v>
      </c>
      <c r="L90" s="16" t="s">
        <v>171</v>
      </c>
      <c r="M90" s="16">
        <v>2450.489</v>
      </c>
      <c r="N90" s="24"/>
      <c r="O90" s="24"/>
      <c r="P90" s="24"/>
      <c r="Q90" s="57">
        <v>2450.489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39879.404831472551</v>
      </c>
      <c r="C91" s="81">
        <v>-219065.26437759004</v>
      </c>
      <c r="D91" s="81">
        <v>38823.611403863069</v>
      </c>
      <c r="E91" s="81">
        <v>507832.78020348516</v>
      </c>
      <c r="F91" s="16">
        <v>367470.53206123074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179828.67594959031</v>
      </c>
      <c r="C92" s="16">
        <v>91105.81583413262</v>
      </c>
      <c r="D92" s="16">
        <v>11473.164154975737</v>
      </c>
      <c r="E92" s="16">
        <v>284995.26082028804</v>
      </c>
      <c r="F92" s="16">
        <v>567402.91675898666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-139949.27111811776</v>
      </c>
      <c r="C93" s="141">
        <v>-310171.08021172264</v>
      </c>
      <c r="D93" s="141">
        <v>27350.447248887333</v>
      </c>
      <c r="E93" s="141">
        <v>222837.51938319713</v>
      </c>
      <c r="F93" s="71">
        <v>-199932.38469775592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1192304.3986612498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882131.48470753769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310172.91395371209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1654672.663414597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1360390.1700698391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294282.493344758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462368.26475334726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4300602.8955764659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4448291.2043171804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314679.95601263281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114747.5713148769</v>
      </c>
      <c r="L114" s="55">
        <v>314679.95601263281</v>
      </c>
      <c r="M114" s="55">
        <v>-199932.38469775592</v>
      </c>
      <c r="N114" s="74">
        <v>222837.51938319713</v>
      </c>
      <c r="O114" s="74">
        <v>27350.447248887333</v>
      </c>
      <c r="P114" s="74">
        <v>-310171.08021172264</v>
      </c>
      <c r="Q114" s="105">
        <v>-139949.27111811776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115550.32095169132</v>
      </c>
      <c r="G115" s="16">
        <v>0</v>
      </c>
      <c r="H115" s="16">
        <v>115550.32095169132</v>
      </c>
      <c r="I115" s="92" t="s">
        <v>174</v>
      </c>
      <c r="J115" s="93" t="s">
        <v>113</v>
      </c>
      <c r="K115" s="55">
        <v>115550.32095169129</v>
      </c>
      <c r="L115" s="56">
        <v>0</v>
      </c>
      <c r="M115" s="14">
        <v>115550.32095169129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-199932.384697756</v>
      </c>
      <c r="G120" s="100">
        <v>314679.9560126327</v>
      </c>
      <c r="H120" s="100">
        <v>114747.5713148767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114747.5713148767</v>
      </c>
      <c r="L122" s="74">
        <v>314679.9560126327</v>
      </c>
      <c r="M122" s="55">
        <v>-199932.384697756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116537.86137962469</v>
      </c>
      <c r="C123" s="16">
        <v>145827.95800499275</v>
      </c>
      <c r="D123" s="16">
        <v>12550.820633931635</v>
      </c>
      <c r="E123" s="16">
        <v>407233.8480553173</v>
      </c>
      <c r="F123" s="16">
        <v>682150.48807386635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115958.41656211669</v>
      </c>
      <c r="C124" s="16">
        <v>142345.74231249318</v>
      </c>
      <c r="D124" s="16">
        <v>12612.884706177378</v>
      </c>
      <c r="E124" s="16">
        <v>380225.16809677408</v>
      </c>
      <c r="F124" s="16">
        <v>651142.2116775614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579.44481750799946</v>
      </c>
      <c r="C125" s="16">
        <v>3482.2156924995438</v>
      </c>
      <c r="D125" s="16">
        <v>-62.064072245743716</v>
      </c>
      <c r="E125" s="16">
        <v>27008.679958543202</v>
      </c>
      <c r="F125" s="16">
        <v>31008.276396305002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579.44481750799946</v>
      </c>
      <c r="C126" s="16">
        <v>3478.7193524409245</v>
      </c>
      <c r="D126" s="16">
        <v>-62.064072245743716</v>
      </c>
      <c r="E126" s="16">
        <v>27008.504214318305</v>
      </c>
      <c r="F126" s="16">
        <v>31004.604312021485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3.4963400586195714</v>
      </c>
      <c r="D127" s="16">
        <v>0</v>
      </c>
      <c r="E127" s="16">
        <v>0.17574422489674876</v>
      </c>
      <c r="F127" s="16">
        <v>3.6720842835163201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567402.91675898666</v>
      </c>
      <c r="N128" s="81">
        <v>284995.26082028804</v>
      </c>
      <c r="O128" s="81">
        <v>11473.164154975737</v>
      </c>
      <c r="P128" s="16">
        <v>91105.81583413262</v>
      </c>
      <c r="Q128" s="97">
        <v>179828.67594959031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-12503.901018488923</v>
      </c>
      <c r="C129" s="16">
        <v>5161.451986</v>
      </c>
      <c r="D129" s="55">
        <v>77.468624999999975</v>
      </c>
      <c r="E129" s="55">
        <v>7545.2004999999999</v>
      </c>
      <c r="F129" s="16">
        <v>280.22009251107738</v>
      </c>
      <c r="G129" s="55">
        <v>-280.22009251107704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-314960.17610514682</v>
      </c>
      <c r="G130" s="141">
        <v>314960.17610514391</v>
      </c>
      <c r="H130" s="71">
        <v>-2.9103830456733704E-9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Z134"/>
  <sheetViews>
    <sheetView zoomScaleNormal="100" zoomScaleSheetLayoutView="55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2012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8668393.4050160684</v>
      </c>
      <c r="N12" s="14">
        <v>6028833.6632651761</v>
      </c>
      <c r="O12" s="14">
        <v>193247.09328381284</v>
      </c>
      <c r="P12" s="14">
        <v>924740.12177852658</v>
      </c>
      <c r="Q12" s="139">
        <v>1521572.5266885525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676293.26399440994</v>
      </c>
      <c r="C13" s="16">
        <v>282476.9034071592</v>
      </c>
      <c r="D13" s="16">
        <v>92730.723760085268</v>
      </c>
      <c r="E13" s="16">
        <v>4247096.3233928634</v>
      </c>
      <c r="F13" s="16">
        <v>5298597.2145545175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845279.26269414253</v>
      </c>
      <c r="C14" s="16">
        <v>642263.21837136731</v>
      </c>
      <c r="D14" s="16">
        <v>100516.36952372757</v>
      </c>
      <c r="E14" s="16">
        <v>1781737.3398723127</v>
      </c>
      <c r="F14" s="16">
        <v>3369796.1904615499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598087.28409481945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3967883.4745563692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187325.40457870759</v>
      </c>
      <c r="C17" s="16">
        <v>98732.558825066764</v>
      </c>
      <c r="D17" s="16">
        <v>12733.250334334662</v>
      </c>
      <c r="E17" s="16">
        <v>321053.41107391962</v>
      </c>
      <c r="F17" s="16">
        <v>619844.6248120286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657953.85811543488</v>
      </c>
      <c r="C18" s="71">
        <v>543530.65954630054</v>
      </c>
      <c r="D18" s="71">
        <v>87783.119189392906</v>
      </c>
      <c r="E18" s="71">
        <v>1460683.9287983931</v>
      </c>
      <c r="F18" s="71">
        <v>3348038.8497443409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3967883.4745563692</v>
      </c>
      <c r="N21" s="74">
        <v>1781737.3398723127</v>
      </c>
      <c r="O21" s="74">
        <v>100516.36952372757</v>
      </c>
      <c r="P21" s="74">
        <v>642263.21837136731</v>
      </c>
      <c r="Q21" s="140">
        <v>845279.26269414253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103367.32974559879</v>
      </c>
      <c r="C22" s="16">
        <v>540774.33040213643</v>
      </c>
      <c r="D22" s="16">
        <v>73084.520999999993</v>
      </c>
      <c r="E22" s="16">
        <v>791877.95982126484</v>
      </c>
      <c r="F22" s="16">
        <v>1509104.1409690001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602569.78630000004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36065.925004179851</v>
      </c>
      <c r="F24" s="16">
        <v>53191.479999999981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4482.5022051805763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38439.642658722798</v>
      </c>
      <c r="N26" s="14">
        <v>16114.228717571785</v>
      </c>
      <c r="O26" s="14">
        <v>0</v>
      </c>
      <c r="P26" s="14" t="s">
        <v>171</v>
      </c>
      <c r="Q26" s="139">
        <v>22325.413941151011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752458.5089831237</v>
      </c>
      <c r="C27" s="16">
        <v>98732.558825066459</v>
      </c>
      <c r="D27" s="16">
        <v>24841.460578642778</v>
      </c>
      <c r="E27" s="16">
        <v>969907.68376443989</v>
      </c>
      <c r="F27" s="16">
        <v>1845940.2121512727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187325.40457870759</v>
      </c>
      <c r="C28" s="16">
        <v>98732.558825066764</v>
      </c>
      <c r="D28" s="16">
        <v>12733.250334334662</v>
      </c>
      <c r="E28" s="16">
        <v>321053.41107391962</v>
      </c>
      <c r="F28" s="16">
        <v>619844.6248120286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565133.10440441617</v>
      </c>
      <c r="C29" s="71">
        <v>-3.0559021979570389E-10</v>
      </c>
      <c r="D29" s="71">
        <v>12108.210244308117</v>
      </c>
      <c r="E29" s="71">
        <v>648854.27269052027</v>
      </c>
      <c r="F29" s="71">
        <v>1226095.5873392441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1845940.2121512727</v>
      </c>
      <c r="N36" s="74">
        <v>969907.68376443989</v>
      </c>
      <c r="O36" s="74">
        <v>24841.460578642778</v>
      </c>
      <c r="P36" s="74">
        <v>98732.558825066459</v>
      </c>
      <c r="Q36" s="140">
        <v>752458.5089831237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1528003.5741537008</v>
      </c>
      <c r="N37" s="41"/>
      <c r="O37" s="41"/>
      <c r="P37" s="36"/>
      <c r="Q37" s="57">
        <v>1528003.5741537008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655761.26630000002</v>
      </c>
      <c r="L38" s="56" t="s">
        <v>171</v>
      </c>
      <c r="M38" s="14">
        <v>655761.26630000002</v>
      </c>
      <c r="N38" s="23"/>
      <c r="O38" s="49"/>
      <c r="P38" s="14">
        <v>655761.26630000002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602569.78630000004</v>
      </c>
      <c r="L39" s="56" t="s">
        <v>171</v>
      </c>
      <c r="M39" s="14">
        <v>602569.78630000004</v>
      </c>
      <c r="N39" s="23"/>
      <c r="O39" s="49"/>
      <c r="P39" s="14">
        <v>602569.78630000004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53191.479999999981</v>
      </c>
      <c r="L40" s="56" t="s">
        <v>171</v>
      </c>
      <c r="M40" s="14">
        <v>53191.479999999981</v>
      </c>
      <c r="N40" s="23"/>
      <c r="O40" s="49"/>
      <c r="P40" s="14">
        <v>53191.479999999981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42922.144863903377</v>
      </c>
      <c r="D41" s="23"/>
      <c r="E41" s="49"/>
      <c r="F41" s="16">
        <v>42922.144863903377</v>
      </c>
      <c r="G41" s="16" t="s">
        <v>171</v>
      </c>
      <c r="H41" s="81">
        <v>42922.144863903377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4482.5022051805763</v>
      </c>
      <c r="D42" s="23"/>
      <c r="E42" s="49"/>
      <c r="F42" s="16">
        <v>4482.5022051805763</v>
      </c>
      <c r="G42" s="16" t="s">
        <v>171</v>
      </c>
      <c r="H42" s="16">
        <v>4482.5022051805763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38439.642658722798</v>
      </c>
      <c r="D43" s="38"/>
      <c r="E43" s="50"/>
      <c r="F43" s="16">
        <v>38439.642658722798</v>
      </c>
      <c r="G43" s="16" t="s">
        <v>171</v>
      </c>
      <c r="H43" s="16">
        <v>38439.642658722798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57841.888778489745</v>
      </c>
      <c r="C44" s="16">
        <v>96425.448657999994</v>
      </c>
      <c r="D44" s="16">
        <v>193949.34232619801</v>
      </c>
      <c r="E44" s="16">
        <v>515473.9086308413</v>
      </c>
      <c r="F44" s="16">
        <v>863690.58839352906</v>
      </c>
      <c r="G44" s="16">
        <v>56865.436529300816</v>
      </c>
      <c r="H44" s="16">
        <v>920556.02492282982</v>
      </c>
      <c r="I44" s="17" t="s">
        <v>10</v>
      </c>
      <c r="J44" s="18" t="s">
        <v>76</v>
      </c>
      <c r="K44" s="55">
        <v>920556.02492282982</v>
      </c>
      <c r="L44" s="56">
        <v>197915.61046391077</v>
      </c>
      <c r="M44" s="14">
        <v>722640.41445891908</v>
      </c>
      <c r="N44" s="14">
        <v>147533.87950777271</v>
      </c>
      <c r="O44" s="14">
        <v>169418.09003705578</v>
      </c>
      <c r="P44" s="14">
        <v>26623.458391</v>
      </c>
      <c r="Q44" s="57">
        <v>379064.98652309063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46645.113356537535</v>
      </c>
      <c r="C45" s="16">
        <v>96414.003924999997</v>
      </c>
      <c r="D45" s="16">
        <v>158966.70094485418</v>
      </c>
      <c r="E45" s="16">
        <v>87208.600438954978</v>
      </c>
      <c r="F45" s="16">
        <v>389234.41866534669</v>
      </c>
      <c r="G45" s="16">
        <v>27876.544708590001</v>
      </c>
      <c r="H45" s="16">
        <v>417110.96337393671</v>
      </c>
      <c r="I45" s="17" t="s">
        <v>11</v>
      </c>
      <c r="J45" s="18" t="s">
        <v>81</v>
      </c>
      <c r="K45" s="55">
        <v>417110.96337393671</v>
      </c>
      <c r="L45" s="56">
        <v>94883.631179826072</v>
      </c>
      <c r="M45" s="14">
        <v>322227.33219411055</v>
      </c>
      <c r="N45" s="14">
        <v>79666.264949388642</v>
      </c>
      <c r="O45" s="14">
        <v>167972.74512936539</v>
      </c>
      <c r="P45" s="14">
        <v>6876.4163350000008</v>
      </c>
      <c r="Q45" s="57">
        <v>67711.905780356537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11196.77542195221</v>
      </c>
      <c r="C46" s="16">
        <v>11.444732999999999</v>
      </c>
      <c r="D46" s="16">
        <v>34982.641381343812</v>
      </c>
      <c r="E46" s="16">
        <v>428265.3081918864</v>
      </c>
      <c r="F46" s="16">
        <v>474456.16972818237</v>
      </c>
      <c r="G46" s="16">
        <v>28988.891820710811</v>
      </c>
      <c r="H46" s="16">
        <v>503445.06154889322</v>
      </c>
      <c r="I46" s="17" t="s">
        <v>55</v>
      </c>
      <c r="J46" s="18" t="s">
        <v>170</v>
      </c>
      <c r="K46" s="55">
        <v>503445.06154889317</v>
      </c>
      <c r="L46" s="56">
        <v>103031.97928408466</v>
      </c>
      <c r="M46" s="14">
        <v>400413.08226480853</v>
      </c>
      <c r="N46" s="14">
        <v>67867.614558384041</v>
      </c>
      <c r="O46" s="14">
        <v>1445.3449076904249</v>
      </c>
      <c r="P46" s="14">
        <v>19747.042055999998</v>
      </c>
      <c r="Q46" s="57">
        <v>311353.08074273402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82181.060101799798</v>
      </c>
      <c r="C51" s="16">
        <v>100343.73650062752</v>
      </c>
      <c r="D51" s="16">
        <v>152494.576</v>
      </c>
      <c r="E51" s="16">
        <v>125298.18155477208</v>
      </c>
      <c r="F51" s="16">
        <v>460317.5541571994</v>
      </c>
      <c r="G51" s="16">
        <v>28095.605879339681</v>
      </c>
      <c r="H51" s="16">
        <v>488413.16003653908</v>
      </c>
      <c r="I51" s="61" t="s">
        <v>57</v>
      </c>
      <c r="J51" s="62" t="s">
        <v>129</v>
      </c>
      <c r="K51" s="55">
        <v>488413.16003653908</v>
      </c>
      <c r="L51" s="56">
        <v>97190.059685726068</v>
      </c>
      <c r="M51" s="14">
        <v>391223.10035081301</v>
      </c>
      <c r="N51" s="14">
        <v>78540.029832770757</v>
      </c>
      <c r="O51" s="14">
        <v>244649.85373136518</v>
      </c>
      <c r="P51" s="14">
        <v>8799.7720005186184</v>
      </c>
      <c r="Q51" s="57">
        <v>59233.444786158441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2601685.1808814257</v>
      </c>
      <c r="C52" s="16">
        <v>641769.68999416311</v>
      </c>
      <c r="D52" s="16">
        <v>310.20828950055875</v>
      </c>
      <c r="E52" s="16">
        <v>601967.65464137122</v>
      </c>
      <c r="F52" s="16">
        <v>3845732.7338064606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187325.40457870759</v>
      </c>
      <c r="C53" s="16">
        <v>98732.558825066764</v>
      </c>
      <c r="D53" s="16">
        <v>12733.250334334662</v>
      </c>
      <c r="E53" s="16">
        <v>321053.41107391962</v>
      </c>
      <c r="F53" s="16">
        <v>619844.6248120286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2414359.7763027181</v>
      </c>
      <c r="C54" s="71">
        <v>543037.13116909633</v>
      </c>
      <c r="D54" s="71">
        <v>-12423.042044834103</v>
      </c>
      <c r="E54" s="71">
        <v>280914.2435674516</v>
      </c>
      <c r="F54" s="71">
        <v>3225888.1089944318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969907.68376443989</v>
      </c>
      <c r="O56" s="55">
        <v>24841.460578642778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158966.70094485418</v>
      </c>
      <c r="E57" s="81">
        <v>87208.600438954978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79666.264949388642</v>
      </c>
      <c r="O57" s="16">
        <v>167972.74512936539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12733.250334334662</v>
      </c>
      <c r="E63" s="16">
        <v>321053.41107391962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3845732.7338064606</v>
      </c>
      <c r="N71" s="74">
        <v>601967.65464137122</v>
      </c>
      <c r="O71" s="74">
        <v>310.20828950055875</v>
      </c>
      <c r="P71" s="74">
        <v>641769.68999416311</v>
      </c>
      <c r="Q71" s="140">
        <v>2601685.1808814257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192667.00485612539</v>
      </c>
      <c r="C72" s="16">
        <v>515.00416499999994</v>
      </c>
      <c r="D72" s="16">
        <v>7438.5318720651148</v>
      </c>
      <c r="E72" s="16">
        <v>35664.299106809456</v>
      </c>
      <c r="F72" s="16">
        <v>236284.83999999997</v>
      </c>
      <c r="G72" s="81" t="s">
        <v>171</v>
      </c>
      <c r="H72" s="16">
        <v>236284.83999999997</v>
      </c>
      <c r="I72" s="17" t="s">
        <v>18</v>
      </c>
      <c r="J72" s="18" t="s">
        <v>85</v>
      </c>
      <c r="K72" s="55">
        <v>236284.83999999997</v>
      </c>
      <c r="L72" s="56" t="s">
        <v>171</v>
      </c>
      <c r="M72" s="14">
        <v>236284.83999999997</v>
      </c>
      <c r="N72" s="75"/>
      <c r="O72" s="76"/>
      <c r="P72" s="14">
        <v>236284.83999999997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493128.29102410021</v>
      </c>
      <c r="C73" s="36"/>
      <c r="D73" s="36"/>
      <c r="E73" s="76"/>
      <c r="F73" s="16">
        <v>493128.29102410021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491283.55467600003</v>
      </c>
      <c r="N73" s="14">
        <v>15923.520682547569</v>
      </c>
      <c r="O73" s="14">
        <v>4313.2293670891086</v>
      </c>
      <c r="P73" s="14">
        <v>467962.52991206408</v>
      </c>
      <c r="Q73" s="57">
        <v>3084.2747142992175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3084.2747142992175</v>
      </c>
      <c r="C74" s="16">
        <v>765767.559223074</v>
      </c>
      <c r="D74" s="16">
        <v>1734.1083670891089</v>
      </c>
      <c r="E74" s="16">
        <v>15923.520682547569</v>
      </c>
      <c r="F74" s="16">
        <v>786509.4629870099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800467.37777076615</v>
      </c>
      <c r="N74" s="36"/>
      <c r="O74" s="36"/>
      <c r="P74" s="36"/>
      <c r="Q74" s="57">
        <v>800467.37777076615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34377.390659884957</v>
      </c>
      <c r="C75" s="16">
        <v>42088.692729604671</v>
      </c>
      <c r="D75" s="16">
        <v>25532.399771687556</v>
      </c>
      <c r="E75" s="16">
        <v>22488.062252063894</v>
      </c>
      <c r="F75" s="16">
        <v>124486.54541324108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413092.1286109332</v>
      </c>
      <c r="N75" s="14">
        <v>22636.883134956399</v>
      </c>
      <c r="O75" s="14">
        <v>25284.983783272673</v>
      </c>
      <c r="P75" s="14">
        <v>26836.732469560913</v>
      </c>
      <c r="Q75" s="57">
        <v>338333.52922314324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9773.7486735792409</v>
      </c>
      <c r="C76" s="16">
        <v>1196.6628825323978</v>
      </c>
      <c r="D76" s="16">
        <v>1392.9657716875579</v>
      </c>
      <c r="E76" s="16">
        <v>12949.495406985796</v>
      </c>
      <c r="F76" s="16">
        <v>25312.872734784993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23597.794999999998</v>
      </c>
      <c r="N76" s="75"/>
      <c r="O76" s="16">
        <v>23597.794999999998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23597.794999999998</v>
      </c>
      <c r="E77" s="37"/>
      <c r="F77" s="16">
        <v>23597.794999999998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24810.691761395894</v>
      </c>
      <c r="N77" s="14">
        <v>12400.378875438018</v>
      </c>
      <c r="O77" s="14">
        <v>1687.1887832726748</v>
      </c>
      <c r="P77" s="14">
        <v>1001.1064167831985</v>
      </c>
      <c r="Q77" s="57">
        <v>9722.0176859019994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24603.64198630572</v>
      </c>
      <c r="C78" s="16">
        <v>40892.02984707227</v>
      </c>
      <c r="D78" s="16">
        <v>541.63900000000001</v>
      </c>
      <c r="E78" s="16">
        <v>9538.5668450780977</v>
      </c>
      <c r="F78" s="16">
        <v>75575.877678456076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364683.64184953732</v>
      </c>
      <c r="N78" s="16">
        <v>10236.50425951838</v>
      </c>
      <c r="O78" s="16">
        <v>0</v>
      </c>
      <c r="P78" s="14">
        <v>25835.626052777716</v>
      </c>
      <c r="Q78" s="57">
        <v>328611.51153724123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3020313.4013352245</v>
      </c>
      <c r="C81" s="16">
        <v>564482.53625810915</v>
      </c>
      <c r="D81" s="16">
        <v>-4796.6185709794408</v>
      </c>
      <c r="E81" s="16">
        <v>566452.17641745426</v>
      </c>
      <c r="F81" s="16">
        <v>4146451.4954398084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187325.40457870759</v>
      </c>
      <c r="C82" s="16">
        <v>98732.558825066764</v>
      </c>
      <c r="D82" s="16">
        <v>12733.250334334662</v>
      </c>
      <c r="E82" s="16">
        <v>321053.41107391962</v>
      </c>
      <c r="F82" s="16">
        <v>619844.6248120286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2832987.9967565169</v>
      </c>
      <c r="C83" s="71">
        <v>465749.97743304237</v>
      </c>
      <c r="D83" s="71">
        <v>-17529.868905314102</v>
      </c>
      <c r="E83" s="71">
        <v>245398.76534353464</v>
      </c>
      <c r="F83" s="71">
        <v>3526606.8706277795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4146451.4954398084</v>
      </c>
      <c r="N86" s="74">
        <v>566452.17641745426</v>
      </c>
      <c r="O86" s="74">
        <v>-4796.6185709794408</v>
      </c>
      <c r="P86" s="74">
        <v>564482.53625810915</v>
      </c>
      <c r="Q86" s="140">
        <v>3020313.4013352245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2893837.678971163</v>
      </c>
      <c r="C87" s="16">
        <v>852525.06754661258</v>
      </c>
      <c r="D87" s="23"/>
      <c r="E87" s="49"/>
      <c r="F87" s="16">
        <v>3746362.7465177756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2893837.678971163</v>
      </c>
      <c r="C88" s="16">
        <v>447898.42709935154</v>
      </c>
      <c r="D88" s="23"/>
      <c r="E88" s="49"/>
      <c r="F88" s="16">
        <v>3341736.1060705148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404626.64044726099</v>
      </c>
      <c r="D89" s="38"/>
      <c r="E89" s="50"/>
      <c r="F89" s="16">
        <v>404626.64044726099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2579.0859999999998</v>
      </c>
      <c r="E90" s="16" t="s">
        <v>171</v>
      </c>
      <c r="F90" s="16">
        <v>2579.0859999999998</v>
      </c>
      <c r="G90" s="81" t="s">
        <v>171</v>
      </c>
      <c r="H90" s="16">
        <v>2579.0859999999998</v>
      </c>
      <c r="I90" s="17" t="s">
        <v>30</v>
      </c>
      <c r="J90" s="84" t="s">
        <v>114</v>
      </c>
      <c r="K90" s="16">
        <v>2579.0859999999998</v>
      </c>
      <c r="L90" s="16" t="s">
        <v>171</v>
      </c>
      <c r="M90" s="16">
        <v>2579.0859999999998</v>
      </c>
      <c r="N90" s="24"/>
      <c r="O90" s="24"/>
      <c r="P90" s="24"/>
      <c r="Q90" s="57">
        <v>2579.0859999999998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129054.80836406162</v>
      </c>
      <c r="C91" s="81">
        <v>-288042.53128850344</v>
      </c>
      <c r="D91" s="81">
        <v>-7375.7045709794402</v>
      </c>
      <c r="E91" s="81">
        <v>566452.17641745426</v>
      </c>
      <c r="F91" s="16">
        <v>400088.748922033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187325.40457870759</v>
      </c>
      <c r="C92" s="16">
        <v>98732.558825066764</v>
      </c>
      <c r="D92" s="16">
        <v>12733.250334334662</v>
      </c>
      <c r="E92" s="16">
        <v>321053.41107391962</v>
      </c>
      <c r="F92" s="16">
        <v>619844.6248120286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-58270.596214645964</v>
      </c>
      <c r="C93" s="141">
        <v>-386775.09011357022</v>
      </c>
      <c r="D93" s="141">
        <v>-20108.954905314102</v>
      </c>
      <c r="E93" s="141">
        <v>245398.76534353464</v>
      </c>
      <c r="F93" s="71">
        <v>-219755.8758899956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1365927.0066777756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1014622.1366151634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351304.87006261217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1890780.1138532048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1555717.3781966276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335062.73565657716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524853.10717542912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4707565.1647268152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4886133.1856102543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346285.08629199018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126529.21040199458</v>
      </c>
      <c r="L114" s="55">
        <v>346285.08629199018</v>
      </c>
      <c r="M114" s="55">
        <v>-219755.8758899956</v>
      </c>
      <c r="N114" s="74">
        <v>245398.76534353464</v>
      </c>
      <c r="O114" s="74">
        <v>-20108.954905314102</v>
      </c>
      <c r="P114" s="74">
        <v>-386775.09011357022</v>
      </c>
      <c r="Q114" s="105">
        <v>-58270.596214645964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134176.54529974418</v>
      </c>
      <c r="G115" s="16">
        <v>0</v>
      </c>
      <c r="H115" s="16">
        <v>134176.54529974418</v>
      </c>
      <c r="I115" s="92" t="s">
        <v>174</v>
      </c>
      <c r="J115" s="93" t="s">
        <v>113</v>
      </c>
      <c r="K115" s="55">
        <v>134176.5452997442</v>
      </c>
      <c r="L115" s="56">
        <v>184.87465019999996</v>
      </c>
      <c r="M115" s="14">
        <v>133991.67064954419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-219940.75054019559</v>
      </c>
      <c r="G120" s="100">
        <v>346469.96094219014</v>
      </c>
      <c r="H120" s="100">
        <v>126529.21040199455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126529.21040199455</v>
      </c>
      <c r="L122" s="74">
        <v>346469.96094219014</v>
      </c>
      <c r="M122" s="55">
        <v>-219940.75054019559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76885.286017108738</v>
      </c>
      <c r="C123" s="16">
        <v>154196.08007768617</v>
      </c>
      <c r="D123" s="16">
        <v>11551.060316998048</v>
      </c>
      <c r="E123" s="16">
        <v>503741.40880223282</v>
      </c>
      <c r="F123" s="16">
        <v>746373.83521402581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115053.14945741801</v>
      </c>
      <c r="C124" s="16">
        <v>144182.65634531513</v>
      </c>
      <c r="D124" s="16">
        <v>12328.601025209522</v>
      </c>
      <c r="E124" s="16">
        <v>519982.66385514953</v>
      </c>
      <c r="F124" s="16">
        <v>791547.07068309223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-38167.863440309258</v>
      </c>
      <c r="C125" s="16">
        <v>10013.423732371026</v>
      </c>
      <c r="D125" s="16">
        <v>-777.54070821147457</v>
      </c>
      <c r="E125" s="16">
        <v>-16241.25505291672</v>
      </c>
      <c r="F125" s="16">
        <v>-45173.235469066429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-38167.863440309258</v>
      </c>
      <c r="C126" s="16">
        <v>10013.423732371026</v>
      </c>
      <c r="D126" s="16">
        <v>-777.54070821147457</v>
      </c>
      <c r="E126" s="16">
        <v>-16245.357357907393</v>
      </c>
      <c r="F126" s="16">
        <v>-45177.337774057101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0</v>
      </c>
      <c r="D127" s="16">
        <v>0</v>
      </c>
      <c r="E127" s="16">
        <v>4.1023049906733959</v>
      </c>
      <c r="F127" s="16">
        <v>4.1023049906733959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619844.6248120286</v>
      </c>
      <c r="N128" s="81">
        <v>321053.41107391962</v>
      </c>
      <c r="O128" s="81">
        <v>12733.250334334662</v>
      </c>
      <c r="P128" s="16">
        <v>98732.558825066764</v>
      </c>
      <c r="Q128" s="97">
        <v>187325.40457870759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-14639.138385592119</v>
      </c>
      <c r="C129" s="16">
        <v>5523.4780000000001</v>
      </c>
      <c r="D129" s="55">
        <v>85.131</v>
      </c>
      <c r="E129" s="55">
        <v>9761.8170000000009</v>
      </c>
      <c r="F129" s="16">
        <v>731.28761440788003</v>
      </c>
      <c r="G129" s="55">
        <v>-731.28761440788207</v>
      </c>
      <c r="H129" s="16">
        <v>-2.0463630789890885E-12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-347201.24855660071</v>
      </c>
      <c r="G130" s="141">
        <v>347201.24855659809</v>
      </c>
      <c r="H130" s="71">
        <v>-2.6193447411060333E-9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Z134"/>
  <sheetViews>
    <sheetView zoomScaleNormal="100" zoomScaleSheetLayoutView="55" workbookViewId="0">
      <pane ySplit="4" topLeftCell="A38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9336298.2380371839</v>
      </c>
      <c r="N12" s="14">
        <v>6601566.2575737499</v>
      </c>
      <c r="O12" s="14">
        <v>190612.04895747761</v>
      </c>
      <c r="P12" s="14">
        <v>956256.96123645874</v>
      </c>
      <c r="Q12" s="139">
        <v>1587862.9702694977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745025.63711176987</v>
      </c>
      <c r="C13" s="16">
        <v>289667.47017461387</v>
      </c>
      <c r="D13" s="16">
        <v>94609.839467023703</v>
      </c>
      <c r="E13" s="16">
        <v>4544156.4099740256</v>
      </c>
      <c r="F13" s="16">
        <v>5673459.3567274325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842837.33315772796</v>
      </c>
      <c r="C14" s="16">
        <v>666589.49106184486</v>
      </c>
      <c r="D14" s="16">
        <v>96002.209490453912</v>
      </c>
      <c r="E14" s="16">
        <v>2057409.8475997243</v>
      </c>
      <c r="F14" s="16">
        <v>3662838.881309751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633898.51475255308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4296737.3960623043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190561.74459718974</v>
      </c>
      <c r="C17" s="16">
        <v>101869.07081604555</v>
      </c>
      <c r="D17" s="16">
        <v>12652.122774007059</v>
      </c>
      <c r="E17" s="16">
        <v>341272.38256286993</v>
      </c>
      <c r="F17" s="16">
        <v>646355.3207501123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652275.58856053813</v>
      </c>
      <c r="C18" s="71">
        <v>564720.42024579935</v>
      </c>
      <c r="D18" s="71">
        <v>83350.086716446851</v>
      </c>
      <c r="E18" s="71">
        <v>1716137.4650368544</v>
      </c>
      <c r="F18" s="71">
        <v>3650382.0753121916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4296737.3960623043</v>
      </c>
      <c r="N21" s="74">
        <v>2057409.8475997243</v>
      </c>
      <c r="O21" s="74">
        <v>96002.209490453912</v>
      </c>
      <c r="P21" s="74">
        <v>666589.49106184486</v>
      </c>
      <c r="Q21" s="140">
        <v>842837.33315772796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108187.19638413061</v>
      </c>
      <c r="C22" s="16">
        <v>561850.95516696572</v>
      </c>
      <c r="D22" s="16">
        <v>73571.394199999995</v>
      </c>
      <c r="E22" s="16">
        <v>818298.87029990368</v>
      </c>
      <c r="F22" s="16">
        <v>1561908.4160509999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639582.76399999997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41191.972374971112</v>
      </c>
      <c r="F24" s="16">
        <v>56414.43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5684.2492474468463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34877.243825814279</v>
      </c>
      <c r="N26" s="14">
        <v>11535.088527774824</v>
      </c>
      <c r="O26" s="14">
        <v>0</v>
      </c>
      <c r="P26" s="14" t="s">
        <v>171</v>
      </c>
      <c r="Q26" s="139">
        <v>23342.155298039455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748309.72367544123</v>
      </c>
      <c r="C27" s="16">
        <v>101869.07081604569</v>
      </c>
      <c r="D27" s="16">
        <v>19760.391140453918</v>
      </c>
      <c r="E27" s="16">
        <v>1209454.0934526245</v>
      </c>
      <c r="F27" s="16">
        <v>2079393.2790845654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190561.74459718974</v>
      </c>
      <c r="C28" s="16">
        <v>101869.07081604555</v>
      </c>
      <c r="D28" s="16">
        <v>12652.122774007059</v>
      </c>
      <c r="E28" s="16">
        <v>341272.38256286993</v>
      </c>
      <c r="F28" s="16">
        <v>646355.3207501123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557747.97907825152</v>
      </c>
      <c r="C29" s="71">
        <v>1.3096723705530167E-10</v>
      </c>
      <c r="D29" s="71">
        <v>7108.2683664468586</v>
      </c>
      <c r="E29" s="71">
        <v>868181.71088975458</v>
      </c>
      <c r="F29" s="71">
        <v>1433037.9583344529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2079393.2790845654</v>
      </c>
      <c r="N36" s="74">
        <v>1209454.0934526245</v>
      </c>
      <c r="O36" s="74">
        <v>19760.391140453918</v>
      </c>
      <c r="P36" s="74">
        <v>101869.07081604569</v>
      </c>
      <c r="Q36" s="140">
        <v>748309.72367544123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1581486.6502530982</v>
      </c>
      <c r="N37" s="41"/>
      <c r="O37" s="41"/>
      <c r="P37" s="36"/>
      <c r="Q37" s="57">
        <v>1581486.6502530982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695997.19400000002</v>
      </c>
      <c r="L38" s="56" t="s">
        <v>171</v>
      </c>
      <c r="M38" s="14">
        <v>695997.19400000002</v>
      </c>
      <c r="N38" s="23"/>
      <c r="O38" s="49"/>
      <c r="P38" s="14">
        <v>695997.19400000002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639582.76399999997</v>
      </c>
      <c r="L39" s="56" t="s">
        <v>171</v>
      </c>
      <c r="M39" s="14">
        <v>639582.76399999997</v>
      </c>
      <c r="N39" s="23"/>
      <c r="O39" s="49"/>
      <c r="P39" s="14">
        <v>639582.76399999997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56414.43</v>
      </c>
      <c r="L40" s="56" t="s">
        <v>171</v>
      </c>
      <c r="M40" s="14">
        <v>56414.43</v>
      </c>
      <c r="N40" s="23"/>
      <c r="O40" s="49"/>
      <c r="P40" s="14">
        <v>56414.43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40561.493073261125</v>
      </c>
      <c r="D41" s="23"/>
      <c r="E41" s="49"/>
      <c r="F41" s="16">
        <v>40561.493073261125</v>
      </c>
      <c r="G41" s="16" t="s">
        <v>171</v>
      </c>
      <c r="H41" s="81">
        <v>40561.493073261125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5684.2492474468463</v>
      </c>
      <c r="D42" s="23"/>
      <c r="E42" s="49"/>
      <c r="F42" s="16">
        <v>5684.2492474468463</v>
      </c>
      <c r="G42" s="16" t="s">
        <v>171</v>
      </c>
      <c r="H42" s="16">
        <v>5684.2492474468463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34877.243825814279</v>
      </c>
      <c r="D43" s="38"/>
      <c r="E43" s="50"/>
      <c r="F43" s="16">
        <v>34877.243825814279</v>
      </c>
      <c r="G43" s="16" t="s">
        <v>171</v>
      </c>
      <c r="H43" s="16">
        <v>34877.243825814279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48469.937285553548</v>
      </c>
      <c r="C44" s="16">
        <v>107012.38670800001</v>
      </c>
      <c r="D44" s="16">
        <v>107697.04620166997</v>
      </c>
      <c r="E44" s="16">
        <v>507046.82723135536</v>
      </c>
      <c r="F44" s="16">
        <v>770226.19742657884</v>
      </c>
      <c r="G44" s="16">
        <v>48835.503921633353</v>
      </c>
      <c r="H44" s="16">
        <v>819061.7013482122</v>
      </c>
      <c r="I44" s="17" t="s">
        <v>10</v>
      </c>
      <c r="J44" s="18" t="s">
        <v>76</v>
      </c>
      <c r="K44" s="55">
        <v>819061.7013482122</v>
      </c>
      <c r="L44" s="56">
        <v>226000.39199718231</v>
      </c>
      <c r="M44" s="14">
        <v>593061.30935103004</v>
      </c>
      <c r="N44" s="14">
        <v>116193.18330462305</v>
      </c>
      <c r="O44" s="14">
        <v>130876.32141192864</v>
      </c>
      <c r="P44" s="14">
        <v>38383.716254000006</v>
      </c>
      <c r="Q44" s="57">
        <v>307608.08838047832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37321.09878330116</v>
      </c>
      <c r="C45" s="16">
        <v>107003.37170800001</v>
      </c>
      <c r="D45" s="16">
        <v>93186.259145057411</v>
      </c>
      <c r="E45" s="16">
        <v>70626.289132824269</v>
      </c>
      <c r="F45" s="16">
        <v>308137.01876918285</v>
      </c>
      <c r="G45" s="16">
        <v>18638.601593193671</v>
      </c>
      <c r="H45" s="16">
        <v>326775.6203623765</v>
      </c>
      <c r="I45" s="17" t="s">
        <v>11</v>
      </c>
      <c r="J45" s="18" t="s">
        <v>81</v>
      </c>
      <c r="K45" s="55">
        <v>326775.6203623765</v>
      </c>
      <c r="L45" s="56">
        <v>103893.47496602274</v>
      </c>
      <c r="M45" s="14">
        <v>222882.14539635376</v>
      </c>
      <c r="N45" s="14">
        <v>53468.984959611604</v>
      </c>
      <c r="O45" s="14">
        <v>129003.73198533537</v>
      </c>
      <c r="P45" s="14">
        <v>6838.5724299999993</v>
      </c>
      <c r="Q45" s="57">
        <v>33570.856021406806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11148.838502252383</v>
      </c>
      <c r="C46" s="16">
        <v>9.0150000000000006</v>
      </c>
      <c r="D46" s="16">
        <v>14510.787056612558</v>
      </c>
      <c r="E46" s="16">
        <v>436420.53809853108</v>
      </c>
      <c r="F46" s="16">
        <v>462089.17865739606</v>
      </c>
      <c r="G46" s="16">
        <v>30196.90232843969</v>
      </c>
      <c r="H46" s="16">
        <v>492286.08098583575</v>
      </c>
      <c r="I46" s="17" t="s">
        <v>55</v>
      </c>
      <c r="J46" s="18" t="s">
        <v>170</v>
      </c>
      <c r="K46" s="55">
        <v>492286.08098583581</v>
      </c>
      <c r="L46" s="56">
        <v>122106.91703115957</v>
      </c>
      <c r="M46" s="14">
        <v>370179.1639546763</v>
      </c>
      <c r="N46" s="14">
        <v>62724.198345011449</v>
      </c>
      <c r="O46" s="14">
        <v>1872.5894265932748</v>
      </c>
      <c r="P46" s="14">
        <v>31545.143824000006</v>
      </c>
      <c r="Q46" s="57">
        <v>274037.2323590715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85238.158162566513</v>
      </c>
      <c r="C51" s="16">
        <v>111490.43338744434</v>
      </c>
      <c r="D51" s="16">
        <v>112032.92</v>
      </c>
      <c r="E51" s="16">
        <v>119701.0036225509</v>
      </c>
      <c r="F51" s="16">
        <v>428462.51517256175</v>
      </c>
      <c r="G51" s="16">
        <v>18803.776143762127</v>
      </c>
      <c r="H51" s="16">
        <v>447266.29131632386</v>
      </c>
      <c r="I51" s="61" t="s">
        <v>57</v>
      </c>
      <c r="J51" s="62" t="s">
        <v>129</v>
      </c>
      <c r="K51" s="55">
        <v>447266.29131632386</v>
      </c>
      <c r="L51" s="56">
        <v>105911.55517066504</v>
      </c>
      <c r="M51" s="14">
        <v>341354.73614565883</v>
      </c>
      <c r="N51" s="14">
        <v>60168.14193360525</v>
      </c>
      <c r="O51" s="14">
        <v>231668.64467911469</v>
      </c>
      <c r="P51" s="14">
        <v>9213.3670017212789</v>
      </c>
      <c r="Q51" s="57">
        <v>40304.582531217617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2588934.5250234646</v>
      </c>
      <c r="C52" s="16">
        <v>688676.10128878464</v>
      </c>
      <c r="D52" s="16">
        <v>42939.666350712578</v>
      </c>
      <c r="E52" s="16">
        <v>818600.44952589227</v>
      </c>
      <c r="F52" s="16">
        <v>4139150.7421888541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190561.74459718974</v>
      </c>
      <c r="C53" s="16">
        <v>101869.07081604555</v>
      </c>
      <c r="D53" s="16">
        <v>12652.122774007059</v>
      </c>
      <c r="E53" s="16">
        <v>341272.38256286993</v>
      </c>
      <c r="F53" s="16">
        <v>646355.3207501123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2398372.780426275</v>
      </c>
      <c r="C54" s="71">
        <v>586807.03047273913</v>
      </c>
      <c r="D54" s="71">
        <v>30287.543576705517</v>
      </c>
      <c r="E54" s="71">
        <v>477328.06696302234</v>
      </c>
      <c r="F54" s="71">
        <v>3492795.421438742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1209454.0934526245</v>
      </c>
      <c r="O56" s="55">
        <v>19760.391140453918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93186.259145057411</v>
      </c>
      <c r="E57" s="81">
        <v>70626.289132824269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53468.984959611604</v>
      </c>
      <c r="O57" s="16">
        <v>129003.73198533537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12652.122774007059</v>
      </c>
      <c r="E63" s="16">
        <v>341272.38256286993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4139150.7421888541</v>
      </c>
      <c r="N71" s="74">
        <v>818600.44952589227</v>
      </c>
      <c r="O71" s="74">
        <v>42939.666350712578</v>
      </c>
      <c r="P71" s="74">
        <v>688676.10128878464</v>
      </c>
      <c r="Q71" s="140">
        <v>2588934.5250234646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183241.9579009219</v>
      </c>
      <c r="C72" s="16">
        <v>186.741883</v>
      </c>
      <c r="D72" s="16">
        <v>11397.060116777187</v>
      </c>
      <c r="E72" s="16">
        <v>54643.600099300915</v>
      </c>
      <c r="F72" s="16">
        <v>249469.36</v>
      </c>
      <c r="G72" s="81" t="s">
        <v>171</v>
      </c>
      <c r="H72" s="16">
        <v>249469.36</v>
      </c>
      <c r="I72" s="17" t="s">
        <v>18</v>
      </c>
      <c r="J72" s="18" t="s">
        <v>85</v>
      </c>
      <c r="K72" s="55">
        <v>249469.36000000002</v>
      </c>
      <c r="L72" s="56" t="s">
        <v>171</v>
      </c>
      <c r="M72" s="14">
        <v>249469.36000000002</v>
      </c>
      <c r="N72" s="75"/>
      <c r="O72" s="76"/>
      <c r="P72" s="14">
        <v>249469.36000000002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528125.67472256697</v>
      </c>
      <c r="C73" s="36"/>
      <c r="D73" s="36"/>
      <c r="E73" s="76"/>
      <c r="F73" s="16">
        <v>528125.67472256697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526277.35095200001</v>
      </c>
      <c r="N73" s="14">
        <v>14414.149891963258</v>
      </c>
      <c r="O73" s="14">
        <v>4179.1313574634542</v>
      </c>
      <c r="P73" s="14">
        <v>504286.22865500895</v>
      </c>
      <c r="Q73" s="57">
        <v>3397.8410475643223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3397.8410475643223</v>
      </c>
      <c r="C74" s="16">
        <v>824796.32895731903</v>
      </c>
      <c r="D74" s="16">
        <v>1927.7843574634539</v>
      </c>
      <c r="E74" s="16">
        <v>14414.149891963258</v>
      </c>
      <c r="F74" s="16">
        <v>844536.10425431002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858646.79971682967</v>
      </c>
      <c r="N74" s="36"/>
      <c r="O74" s="36"/>
      <c r="P74" s="36"/>
      <c r="Q74" s="57">
        <v>858646.79971682967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36721.267011992139</v>
      </c>
      <c r="C75" s="16">
        <v>42303.423095071492</v>
      </c>
      <c r="D75" s="16">
        <v>26669.564909083459</v>
      </c>
      <c r="E75" s="16">
        <v>17753.116438814042</v>
      </c>
      <c r="F75" s="16">
        <v>123447.37145496113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438165.17559415766</v>
      </c>
      <c r="N75" s="14">
        <v>16823.90803852916</v>
      </c>
      <c r="O75" s="14">
        <v>26135.684345017464</v>
      </c>
      <c r="P75" s="14">
        <v>27228.383997662735</v>
      </c>
      <c r="Q75" s="57">
        <v>367977.19921294827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9175.5756554180116</v>
      </c>
      <c r="C76" s="16">
        <v>1099.4201313676704</v>
      </c>
      <c r="D76" s="16">
        <v>3638.0179090834586</v>
      </c>
      <c r="E76" s="16">
        <v>9254.1567061253008</v>
      </c>
      <c r="F76" s="16">
        <v>23167.170401994441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22376.092000000001</v>
      </c>
      <c r="N76" s="75"/>
      <c r="O76" s="16">
        <v>22376.092000000001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22376.092000000001</v>
      </c>
      <c r="E77" s="37"/>
      <c r="F77" s="16">
        <v>22376.092000000001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23553.722123685515</v>
      </c>
      <c r="N77" s="14">
        <v>8294.4297840434756</v>
      </c>
      <c r="O77" s="14">
        <v>3759.5923450174632</v>
      </c>
      <c r="P77" s="14">
        <v>958.84132232640582</v>
      </c>
      <c r="Q77" s="57">
        <v>10540.858672298171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27545.691356574127</v>
      </c>
      <c r="C78" s="16">
        <v>41204.002963703824</v>
      </c>
      <c r="D78" s="16">
        <v>655.45500000000004</v>
      </c>
      <c r="E78" s="16">
        <v>8498.9597326887415</v>
      </c>
      <c r="F78" s="16">
        <v>77904.109052966684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392235.36147047213</v>
      </c>
      <c r="N78" s="16">
        <v>8529.4782544856862</v>
      </c>
      <c r="O78" s="16">
        <v>0</v>
      </c>
      <c r="P78" s="14">
        <v>26269.542675336328</v>
      </c>
      <c r="Q78" s="57">
        <v>357436.34054065013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3067469.624317762</v>
      </c>
      <c r="C81" s="16">
        <v>602373.58000606601</v>
      </c>
      <c r="D81" s="16">
        <v>33260.072669869391</v>
      </c>
      <c r="E81" s="16">
        <v>763027.64102630632</v>
      </c>
      <c r="F81" s="16">
        <v>4466130.9180200035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190561.74459718974</v>
      </c>
      <c r="C82" s="16">
        <v>101869.07081604555</v>
      </c>
      <c r="D82" s="16">
        <v>12652.122774007059</v>
      </c>
      <c r="E82" s="16">
        <v>341272.38256286993</v>
      </c>
      <c r="F82" s="16">
        <v>646355.3207501123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2876907.8797205724</v>
      </c>
      <c r="C83" s="71">
        <v>500504.50919002044</v>
      </c>
      <c r="D83" s="71">
        <v>20607.94989586233</v>
      </c>
      <c r="E83" s="71">
        <v>421755.25846343639</v>
      </c>
      <c r="F83" s="71">
        <v>3819775.5972698913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4466130.9180200035</v>
      </c>
      <c r="N86" s="74">
        <v>763027.64102630632</v>
      </c>
      <c r="O86" s="74">
        <v>33260.072669869391</v>
      </c>
      <c r="P86" s="74">
        <v>602373.58000606601</v>
      </c>
      <c r="Q86" s="140">
        <v>3067469.624317762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3035684.3922783085</v>
      </c>
      <c r="C87" s="16">
        <v>863783.38280175393</v>
      </c>
      <c r="D87" s="23"/>
      <c r="E87" s="49"/>
      <c r="F87" s="16">
        <v>3899467.7750800624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3035684.3922783085</v>
      </c>
      <c r="C88" s="16">
        <v>456982.24611826154</v>
      </c>
      <c r="D88" s="23"/>
      <c r="E88" s="49"/>
      <c r="F88" s="16">
        <v>3492666.63839657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406801.1366834924</v>
      </c>
      <c r="D89" s="38"/>
      <c r="E89" s="50"/>
      <c r="F89" s="16">
        <v>406801.1366834924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2541.7530000000002</v>
      </c>
      <c r="E90" s="16" t="s">
        <v>171</v>
      </c>
      <c r="F90" s="16">
        <v>2541.7530000000002</v>
      </c>
      <c r="G90" s="81" t="s">
        <v>171</v>
      </c>
      <c r="H90" s="16">
        <v>2541.7530000000002</v>
      </c>
      <c r="I90" s="17" t="s">
        <v>30</v>
      </c>
      <c r="J90" s="84" t="s">
        <v>114</v>
      </c>
      <c r="K90" s="16">
        <v>2541.7530000000002</v>
      </c>
      <c r="L90" s="16" t="s">
        <v>171</v>
      </c>
      <c r="M90" s="16">
        <v>2541.7530000000002</v>
      </c>
      <c r="N90" s="24"/>
      <c r="O90" s="24"/>
      <c r="P90" s="24"/>
      <c r="Q90" s="57">
        <v>2541.7530000000002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34326.985039453371</v>
      </c>
      <c r="C91" s="81">
        <v>-261409.80279568792</v>
      </c>
      <c r="D91" s="81">
        <v>30718.31966986939</v>
      </c>
      <c r="E91" s="81">
        <v>763027.64102630632</v>
      </c>
      <c r="F91" s="16">
        <v>566663.14293994114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190561.74459718974</v>
      </c>
      <c r="C92" s="16">
        <v>101869.07081604555</v>
      </c>
      <c r="D92" s="16">
        <v>12652.122774007059</v>
      </c>
      <c r="E92" s="16">
        <v>341272.38256286993</v>
      </c>
      <c r="F92" s="16">
        <v>646355.3207501123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-156234.75955773637</v>
      </c>
      <c r="C93" s="141">
        <v>-363278.87361173349</v>
      </c>
      <c r="D93" s="141">
        <v>18066.196895862333</v>
      </c>
      <c r="E93" s="141">
        <v>421755.25846343639</v>
      </c>
      <c r="F93" s="71">
        <v>-79692.177810171153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1642525.4976279738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1253365.4571754488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389160.04045252502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1981010.0921589932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1629518.2819049831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351491.8102540102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338484.59453101945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4833792.2868789462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5003185.8088366445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169091.07257332088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89398.894763149729</v>
      </c>
      <c r="L114" s="55">
        <v>169091.07257332088</v>
      </c>
      <c r="M114" s="55">
        <v>-79692.177810171153</v>
      </c>
      <c r="N114" s="74">
        <v>421755.25846343639</v>
      </c>
      <c r="O114" s="74">
        <v>18066.196895862333</v>
      </c>
      <c r="P114" s="74">
        <v>-363278.87361173349</v>
      </c>
      <c r="Q114" s="105">
        <v>-156234.75955773637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113839.72745760559</v>
      </c>
      <c r="G115" s="16">
        <v>0</v>
      </c>
      <c r="H115" s="16">
        <v>113839.72745760559</v>
      </c>
      <c r="I115" s="92" t="s">
        <v>174</v>
      </c>
      <c r="J115" s="93" t="s">
        <v>113</v>
      </c>
      <c r="K115" s="55">
        <v>113839.72745760561</v>
      </c>
      <c r="L115" s="56">
        <v>0</v>
      </c>
      <c r="M115" s="14">
        <v>113839.72745760561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-79692.177810171212</v>
      </c>
      <c r="G120" s="100">
        <v>169091.072573321</v>
      </c>
      <c r="H120" s="100">
        <v>89398.894763149787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89398.894763149787</v>
      </c>
      <c r="L122" s="74">
        <v>169091.072573321</v>
      </c>
      <c r="M122" s="55">
        <v>-79692.177810171212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148984.78171816663</v>
      </c>
      <c r="C123" s="16">
        <v>76182.069634137748</v>
      </c>
      <c r="D123" s="16">
        <v>10403.713840805578</v>
      </c>
      <c r="E123" s="16">
        <v>500183.65032014868</v>
      </c>
      <c r="F123" s="16">
        <v>735754.21551325871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105131.70987738828</v>
      </c>
      <c r="C124" s="16">
        <v>99606.013367227453</v>
      </c>
      <c r="D124" s="16">
        <v>9091.05854503517</v>
      </c>
      <c r="E124" s="16">
        <v>489699.99340538017</v>
      </c>
      <c r="F124" s="16">
        <v>703528.77519503119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43853.071840778372</v>
      </c>
      <c r="C125" s="16">
        <v>-23423.943733089716</v>
      </c>
      <c r="D125" s="16">
        <v>1312.6552957704087</v>
      </c>
      <c r="E125" s="16">
        <v>10483.656914768515</v>
      </c>
      <c r="F125" s="16">
        <v>32225.440318227578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43853.071840778372</v>
      </c>
      <c r="C126" s="16">
        <v>-23427.922550488998</v>
      </c>
      <c r="D126" s="16">
        <v>1312.6552957704087</v>
      </c>
      <c r="E126" s="16">
        <v>10483.656914768515</v>
      </c>
      <c r="F126" s="16">
        <v>32221.461500828296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3.9788173992831961</v>
      </c>
      <c r="D127" s="16">
        <v>0</v>
      </c>
      <c r="E127" s="16">
        <v>0</v>
      </c>
      <c r="F127" s="16">
        <v>3.9788173992831961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646355.3207501123</v>
      </c>
      <c r="N128" s="81">
        <v>341272.38256286993</v>
      </c>
      <c r="O128" s="81">
        <v>12652.122774007059</v>
      </c>
      <c r="P128" s="16">
        <v>101869.07081604555</v>
      </c>
      <c r="Q128" s="97">
        <v>190561.74459718974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-9814.9937344400787</v>
      </c>
      <c r="C129" s="16">
        <v>4161.0770000000002</v>
      </c>
      <c r="D129" s="55">
        <v>13.502000000000001</v>
      </c>
      <c r="E129" s="55">
        <v>3925.7730000000001</v>
      </c>
      <c r="F129" s="16">
        <v>-1714.6417344400779</v>
      </c>
      <c r="G129" s="55">
        <v>1714.6417344400791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-167376.43083887736</v>
      </c>
      <c r="G130" s="141">
        <v>167376.4308388808</v>
      </c>
      <c r="H130" s="71">
        <v>3.434251993894577E-9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Z134"/>
  <sheetViews>
    <sheetView zoomScaleNormal="100" zoomScaleSheetLayoutView="55" workbookViewId="0">
      <pane ySplit="4" topLeftCell="A41" activePane="bottomLeft" state="frozen"/>
      <selection activeCell="B2" sqref="B2:Q2"/>
      <selection pane="bottomLef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7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2014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9136109.1189987902</v>
      </c>
      <c r="N12" s="14">
        <v>6306395.340198813</v>
      </c>
      <c r="O12" s="14">
        <v>207683.78644755777</v>
      </c>
      <c r="P12" s="14">
        <v>948747.17388868064</v>
      </c>
      <c r="Q12" s="139">
        <v>1673282.818463739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765844.54171130038</v>
      </c>
      <c r="C13" s="16">
        <v>285285.56639363733</v>
      </c>
      <c r="D13" s="16">
        <v>94443.858398457203</v>
      </c>
      <c r="E13" s="16">
        <v>4317047.3866658704</v>
      </c>
      <c r="F13" s="16">
        <v>5462621.3531692652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907438.27675243863</v>
      </c>
      <c r="C14" s="16">
        <v>663461.60749504331</v>
      </c>
      <c r="D14" s="16">
        <v>113239.92804910056</v>
      </c>
      <c r="E14" s="16">
        <v>1989347.9535329426</v>
      </c>
      <c r="F14" s="16">
        <v>3673487.765829525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668478.93816239724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4341966.7039919225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194955.22292779299</v>
      </c>
      <c r="C17" s="16">
        <v>105178.16572966037</v>
      </c>
      <c r="D17" s="16">
        <v>13031.400669721619</v>
      </c>
      <c r="E17" s="16">
        <v>361693.65220290667</v>
      </c>
      <c r="F17" s="16">
        <v>674858.44153008168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712483.05382464558</v>
      </c>
      <c r="C18" s="71">
        <v>558283.44176538289</v>
      </c>
      <c r="D18" s="71">
        <v>100208.52737937894</v>
      </c>
      <c r="E18" s="71">
        <v>1627654.301330036</v>
      </c>
      <c r="F18" s="71">
        <v>3667108.2624618406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4341966.7039919225</v>
      </c>
      <c r="N21" s="74">
        <v>1989347.9535329426</v>
      </c>
      <c r="O21" s="74">
        <v>113239.92804910056</v>
      </c>
      <c r="P21" s="74">
        <v>663461.60749504331</v>
      </c>
      <c r="Q21" s="140">
        <v>907438.27675243863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120725.52516655101</v>
      </c>
      <c r="C22" s="16">
        <v>556035.3888559466</v>
      </c>
      <c r="D22" s="16">
        <v>72366.194080036279</v>
      </c>
      <c r="E22" s="16">
        <v>829357.86199646594</v>
      </c>
      <c r="F22" s="16">
        <v>1578484.9700989998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675562.848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40179.330861874521</v>
      </c>
      <c r="F24" s="16">
        <v>61138.122539999997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7083.9098376027177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43741.073223609754</v>
      </c>
      <c r="N26" s="14">
        <v>14040.490793916186</v>
      </c>
      <c r="O26" s="14">
        <v>0</v>
      </c>
      <c r="P26" s="14" t="s">
        <v>171</v>
      </c>
      <c r="Q26" s="139">
        <v>29700.582429693564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799716.12690347712</v>
      </c>
      <c r="C27" s="16">
        <v>105178.16572966041</v>
      </c>
      <c r="D27" s="16">
        <v>38860.202312479174</v>
      </c>
      <c r="E27" s="16">
        <v>1133851.2514685183</v>
      </c>
      <c r="F27" s="16">
        <v>2077605.746414135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194955.22292779299</v>
      </c>
      <c r="C28" s="16">
        <v>105178.16572966037</v>
      </c>
      <c r="D28" s="16">
        <v>13031.400669721619</v>
      </c>
      <c r="E28" s="16">
        <v>361693.65220290667</v>
      </c>
      <c r="F28" s="16">
        <v>674858.44153008168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604760.9039756842</v>
      </c>
      <c r="C29" s="71">
        <v>0</v>
      </c>
      <c r="D29" s="71">
        <v>25828.801642757557</v>
      </c>
      <c r="E29" s="71">
        <v>772157.59926561161</v>
      </c>
      <c r="F29" s="71">
        <v>1402747.3048840533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2077605.746414135</v>
      </c>
      <c r="N36" s="74">
        <v>1133851.2514685183</v>
      </c>
      <c r="O36" s="74">
        <v>38860.202312479174</v>
      </c>
      <c r="P36" s="74">
        <v>105178.16572966041</v>
      </c>
      <c r="Q36" s="140">
        <v>799716.12690347712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1598657.600376287</v>
      </c>
      <c r="N37" s="41"/>
      <c r="O37" s="41"/>
      <c r="P37" s="36"/>
      <c r="Q37" s="57">
        <v>1598657.600376287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736700.97054000001</v>
      </c>
      <c r="L38" s="56" t="s">
        <v>171</v>
      </c>
      <c r="M38" s="14">
        <v>736700.97054000001</v>
      </c>
      <c r="N38" s="23"/>
      <c r="O38" s="49"/>
      <c r="P38" s="14">
        <v>736700.97054000001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675562.848</v>
      </c>
      <c r="L39" s="56" t="s">
        <v>171</v>
      </c>
      <c r="M39" s="14">
        <v>675562.848</v>
      </c>
      <c r="N39" s="23"/>
      <c r="O39" s="49"/>
      <c r="P39" s="14">
        <v>675562.848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61138.122539999997</v>
      </c>
      <c r="L40" s="56" t="s">
        <v>171</v>
      </c>
      <c r="M40" s="14">
        <v>61138.122539999997</v>
      </c>
      <c r="N40" s="23"/>
      <c r="O40" s="49"/>
      <c r="P40" s="14">
        <v>61138.122539999997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50824.983061212472</v>
      </c>
      <c r="D41" s="23"/>
      <c r="E41" s="49"/>
      <c r="F41" s="16">
        <v>50824.983061212472</v>
      </c>
      <c r="G41" s="16" t="s">
        <v>171</v>
      </c>
      <c r="H41" s="81">
        <v>50824.983061212472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7083.9098376027177</v>
      </c>
      <c r="D42" s="23"/>
      <c r="E42" s="49"/>
      <c r="F42" s="16">
        <v>7083.9098376027177</v>
      </c>
      <c r="G42" s="16" t="s">
        <v>171</v>
      </c>
      <c r="H42" s="16">
        <v>7083.9098376027177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43741.073223609754</v>
      </c>
      <c r="D43" s="38"/>
      <c r="E43" s="50"/>
      <c r="F43" s="16">
        <v>43741.073223609754</v>
      </c>
      <c r="G43" s="16" t="s">
        <v>171</v>
      </c>
      <c r="H43" s="16">
        <v>43741.073223609754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54829.453714974443</v>
      </c>
      <c r="C44" s="16">
        <v>120025.16603000001</v>
      </c>
      <c r="D44" s="16">
        <v>133060.09854478089</v>
      </c>
      <c r="E44" s="16">
        <v>476531.60482367792</v>
      </c>
      <c r="F44" s="16">
        <v>784446.3231134332</v>
      </c>
      <c r="G44" s="16">
        <v>54400.880249848276</v>
      </c>
      <c r="H44" s="16">
        <v>838847.20336328144</v>
      </c>
      <c r="I44" s="17" t="s">
        <v>10</v>
      </c>
      <c r="J44" s="18" t="s">
        <v>76</v>
      </c>
      <c r="K44" s="55">
        <v>838847.20336328144</v>
      </c>
      <c r="L44" s="56">
        <v>228554.7101370481</v>
      </c>
      <c r="M44" s="14">
        <v>610292.4932262334</v>
      </c>
      <c r="N44" s="14">
        <v>131542.69206193331</v>
      </c>
      <c r="O44" s="14">
        <v>133904.01086267389</v>
      </c>
      <c r="P44" s="14">
        <v>32945.955516999995</v>
      </c>
      <c r="Q44" s="57">
        <v>311899.83478462615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44098.754429197616</v>
      </c>
      <c r="C45" s="16">
        <v>120012.40803000001</v>
      </c>
      <c r="D45" s="16">
        <v>94100.990051913061</v>
      </c>
      <c r="E45" s="16">
        <v>62100.803739363597</v>
      </c>
      <c r="F45" s="16">
        <v>320312.95625047432</v>
      </c>
      <c r="G45" s="16">
        <v>16388.215198794169</v>
      </c>
      <c r="H45" s="16">
        <v>336701.17144926847</v>
      </c>
      <c r="I45" s="17" t="s">
        <v>11</v>
      </c>
      <c r="J45" s="18" t="s">
        <v>81</v>
      </c>
      <c r="K45" s="55">
        <v>336701.17144926847</v>
      </c>
      <c r="L45" s="56">
        <v>106613.60969647209</v>
      </c>
      <c r="M45" s="14">
        <v>230087.56175279626</v>
      </c>
      <c r="N45" s="14">
        <v>51708.244047612519</v>
      </c>
      <c r="O45" s="14">
        <v>132339.01858521535</v>
      </c>
      <c r="P45" s="14">
        <v>6068.4399519999997</v>
      </c>
      <c r="Q45" s="57">
        <v>39971.85916796841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10730.699285776825</v>
      </c>
      <c r="C46" s="16">
        <v>12.757999999999999</v>
      </c>
      <c r="D46" s="16">
        <v>38959.108492867817</v>
      </c>
      <c r="E46" s="16">
        <v>414430.8010843143</v>
      </c>
      <c r="F46" s="16">
        <v>464133.36686295894</v>
      </c>
      <c r="G46" s="16">
        <v>38012.665051054108</v>
      </c>
      <c r="H46" s="16">
        <v>502146.03191401303</v>
      </c>
      <c r="I46" s="17" t="s">
        <v>55</v>
      </c>
      <c r="J46" s="18" t="s">
        <v>170</v>
      </c>
      <c r="K46" s="55">
        <v>502146.03191401303</v>
      </c>
      <c r="L46" s="56">
        <v>121941.10044057599</v>
      </c>
      <c r="M46" s="14">
        <v>380204.931473437</v>
      </c>
      <c r="N46" s="14">
        <v>79834.448014320791</v>
      </c>
      <c r="O46" s="14">
        <v>1564.992277458548</v>
      </c>
      <c r="P46" s="14">
        <v>26877.515564999998</v>
      </c>
      <c r="Q46" s="57">
        <v>271927.97561665776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93198.470081647625</v>
      </c>
      <c r="C51" s="16">
        <v>123143.14290314303</v>
      </c>
      <c r="D51" s="16">
        <v>85651.487999999998</v>
      </c>
      <c r="E51" s="16">
        <v>95590.012604740827</v>
      </c>
      <c r="F51" s="16">
        <v>397583.11358953145</v>
      </c>
      <c r="G51" s="16">
        <v>16550.645020313608</v>
      </c>
      <c r="H51" s="16">
        <v>414133.75860984507</v>
      </c>
      <c r="I51" s="61" t="s">
        <v>57</v>
      </c>
      <c r="J51" s="62" t="s">
        <v>129</v>
      </c>
      <c r="K51" s="55">
        <v>414133.75860984507</v>
      </c>
      <c r="L51" s="56">
        <v>109000.79628117209</v>
      </c>
      <c r="M51" s="14">
        <v>305132.96232867293</v>
      </c>
      <c r="N51" s="14">
        <v>50712.594873564813</v>
      </c>
      <c r="O51" s="14">
        <v>216527.671</v>
      </c>
      <c r="P51" s="14">
        <v>7149.3440887305551</v>
      </c>
      <c r="Q51" s="57">
        <v>30743.352366377567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2655444.1083494159</v>
      </c>
      <c r="C52" s="16">
        <v>703974.94269544794</v>
      </c>
      <c r="D52" s="16">
        <v>39704.114630372176</v>
      </c>
      <c r="E52" s="16">
        <v>788862.33870677382</v>
      </c>
      <c r="F52" s="16">
        <v>4187985.5043820096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194955.22292779299</v>
      </c>
      <c r="C53" s="16">
        <v>105178.16572966037</v>
      </c>
      <c r="D53" s="16">
        <v>13031.400669721619</v>
      </c>
      <c r="E53" s="16">
        <v>361693.65220290667</v>
      </c>
      <c r="F53" s="16">
        <v>674858.44153008168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2460488.885421623</v>
      </c>
      <c r="C54" s="71">
        <v>598796.77696578763</v>
      </c>
      <c r="D54" s="71">
        <v>26672.713960650559</v>
      </c>
      <c r="E54" s="71">
        <v>427168.68650386715</v>
      </c>
      <c r="F54" s="71">
        <v>3513127.0628519282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1133851.2514685183</v>
      </c>
      <c r="O56" s="55">
        <v>38860.202312479174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94100.990051913061</v>
      </c>
      <c r="E57" s="81">
        <v>62100.803739363597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51708.244047612519</v>
      </c>
      <c r="O57" s="16">
        <v>132339.01858521535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13031.400669721619</v>
      </c>
      <c r="E63" s="16">
        <v>361693.65220290667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4187985.5043820096</v>
      </c>
      <c r="N71" s="74">
        <v>788862.33870677382</v>
      </c>
      <c r="O71" s="74">
        <v>39704.114630372176</v>
      </c>
      <c r="P71" s="74">
        <v>703974.94269544794</v>
      </c>
      <c r="Q71" s="140">
        <v>2655444.1083494159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172181.43563594512</v>
      </c>
      <c r="C72" s="16">
        <v>55.297341000000003</v>
      </c>
      <c r="D72" s="16">
        <v>2928.5956249688847</v>
      </c>
      <c r="E72" s="16">
        <v>56660.675858085975</v>
      </c>
      <c r="F72" s="16">
        <v>231826.00445999997</v>
      </c>
      <c r="G72" s="81" t="s">
        <v>171</v>
      </c>
      <c r="H72" s="16">
        <v>231826.00445999997</v>
      </c>
      <c r="I72" s="17" t="s">
        <v>18</v>
      </c>
      <c r="J72" s="18" t="s">
        <v>85</v>
      </c>
      <c r="K72" s="55">
        <v>231826.00445999997</v>
      </c>
      <c r="L72" s="56" t="s">
        <v>171</v>
      </c>
      <c r="M72" s="14">
        <v>231826.00445999997</v>
      </c>
      <c r="N72" s="75"/>
      <c r="O72" s="76"/>
      <c r="P72" s="14">
        <v>231826.00445999997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544671.91631958634</v>
      </c>
      <c r="C73" s="36"/>
      <c r="D73" s="36"/>
      <c r="E73" s="76"/>
      <c r="F73" s="16">
        <v>544671.91631958634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542818.73423510056</v>
      </c>
      <c r="N73" s="14">
        <v>11924.245856007528</v>
      </c>
      <c r="O73" s="14">
        <v>4981.0449189600731</v>
      </c>
      <c r="P73" s="14">
        <v>521153.70966567838</v>
      </c>
      <c r="Q73" s="57">
        <v>4759.733794454628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4759.733794454628</v>
      </c>
      <c r="C74" s="16">
        <v>828303.6928575983</v>
      </c>
      <c r="D74" s="16">
        <v>2523.4798588594704</v>
      </c>
      <c r="E74" s="16">
        <v>11924.245856007528</v>
      </c>
      <c r="F74" s="16">
        <v>847511.15236691991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861943.8182019114</v>
      </c>
      <c r="N74" s="36"/>
      <c r="O74" s="36"/>
      <c r="P74" s="36"/>
      <c r="Q74" s="57">
        <v>861943.8182019114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37902.005499063358</v>
      </c>
      <c r="C75" s="16">
        <v>60290.50113852584</v>
      </c>
      <c r="D75" s="16">
        <v>28774.137609881771</v>
      </c>
      <c r="E75" s="16">
        <v>16606.189339181397</v>
      </c>
      <c r="F75" s="16">
        <v>143572.83358665236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441503.20058156678</v>
      </c>
      <c r="N75" s="14">
        <v>13332.926536719657</v>
      </c>
      <c r="O75" s="14">
        <v>28660.576413663264</v>
      </c>
      <c r="P75" s="14">
        <v>43738.558481239306</v>
      </c>
      <c r="Q75" s="57">
        <v>355771.13914994459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10377.877126700985</v>
      </c>
      <c r="C76" s="16">
        <v>1201.8374543836146</v>
      </c>
      <c r="D76" s="16">
        <v>3949.1726098817667</v>
      </c>
      <c r="E76" s="16">
        <v>9268.2920638905052</v>
      </c>
      <c r="F76" s="16">
        <v>24797.17925485687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24051.893</v>
      </c>
      <c r="N76" s="75"/>
      <c r="O76" s="16">
        <v>24051.893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24051.893000000004</v>
      </c>
      <c r="E77" s="37"/>
      <c r="F77" s="16">
        <v>24051.893000000004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23543.243089659743</v>
      </c>
      <c r="N77" s="14">
        <v>7605.2928115066879</v>
      </c>
      <c r="O77" s="14">
        <v>4608.6834136632642</v>
      </c>
      <c r="P77" s="14">
        <v>837.61291760900247</v>
      </c>
      <c r="Q77" s="57">
        <v>10491.653946880788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27524.128372362371</v>
      </c>
      <c r="C78" s="16">
        <v>59088.66368414223</v>
      </c>
      <c r="D78" s="16">
        <v>773.07200000000012</v>
      </c>
      <c r="E78" s="16">
        <v>7337.897275290893</v>
      </c>
      <c r="F78" s="16">
        <v>94723.761331795497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393908.06449190702</v>
      </c>
      <c r="N78" s="16">
        <v>5727.6337252129697</v>
      </c>
      <c r="O78" s="16">
        <v>0</v>
      </c>
      <c r="P78" s="14">
        <v>42900.945563630303</v>
      </c>
      <c r="Q78" s="57">
        <v>345279.48520306376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3118403.7082466767</v>
      </c>
      <c r="C81" s="16">
        <v>612043.72396524134</v>
      </c>
      <c r="D81" s="16">
        <v>39119.522869285385</v>
      </c>
      <c r="E81" s="16">
        <v>728928.4000462261</v>
      </c>
      <c r="F81" s="16">
        <v>4498495.3551274296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194955.22292779299</v>
      </c>
      <c r="C82" s="16">
        <v>105178.16572966037</v>
      </c>
      <c r="D82" s="16">
        <v>13031.400669721619</v>
      </c>
      <c r="E82" s="16">
        <v>361693.65220290667</v>
      </c>
      <c r="F82" s="16">
        <v>674858.44153008168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2923448.4853188838</v>
      </c>
      <c r="C83" s="71">
        <v>506865.55823558097</v>
      </c>
      <c r="D83" s="71">
        <v>26088.122199563768</v>
      </c>
      <c r="E83" s="71">
        <v>367234.74784331943</v>
      </c>
      <c r="F83" s="71">
        <v>3823636.9135973481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4498495.3551274296</v>
      </c>
      <c r="N86" s="74">
        <v>728928.4000462261</v>
      </c>
      <c r="O86" s="74">
        <v>39119.522869285385</v>
      </c>
      <c r="P86" s="74">
        <v>612043.72396524134</v>
      </c>
      <c r="Q86" s="140">
        <v>3118403.7082466767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3100327.0946323532</v>
      </c>
      <c r="C87" s="16">
        <v>862035.13384247269</v>
      </c>
      <c r="D87" s="23"/>
      <c r="E87" s="49"/>
      <c r="F87" s="16">
        <v>3962362.2284748256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3100327.0946323532</v>
      </c>
      <c r="C88" s="16">
        <v>454054.05131815904</v>
      </c>
      <c r="D88" s="23"/>
      <c r="E88" s="49"/>
      <c r="F88" s="16">
        <v>3554381.145950512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407981.08252431365</v>
      </c>
      <c r="D89" s="38"/>
      <c r="E89" s="50"/>
      <c r="F89" s="16">
        <v>407981.08252431365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2457.2970601006023</v>
      </c>
      <c r="E90" s="16" t="s">
        <v>171</v>
      </c>
      <c r="F90" s="16">
        <v>2457.2970601006023</v>
      </c>
      <c r="G90" s="81" t="s">
        <v>171</v>
      </c>
      <c r="H90" s="16">
        <v>2457.2970601006023</v>
      </c>
      <c r="I90" s="17" t="s">
        <v>30</v>
      </c>
      <c r="J90" s="84" t="s">
        <v>114</v>
      </c>
      <c r="K90" s="16">
        <v>2457.2970601006023</v>
      </c>
      <c r="L90" s="16" t="s">
        <v>171</v>
      </c>
      <c r="M90" s="16">
        <v>2457.2970601006023</v>
      </c>
      <c r="N90" s="24"/>
      <c r="O90" s="24"/>
      <c r="P90" s="24"/>
      <c r="Q90" s="57">
        <v>2457.2970601006023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20533.91067442466</v>
      </c>
      <c r="C91" s="81">
        <v>-249991.40987723134</v>
      </c>
      <c r="D91" s="81">
        <v>36662.225809184783</v>
      </c>
      <c r="E91" s="81">
        <v>728928.4000462261</v>
      </c>
      <c r="F91" s="16">
        <v>536133.1266526042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194955.22292779299</v>
      </c>
      <c r="C92" s="16">
        <v>105178.16572966037</v>
      </c>
      <c r="D92" s="16">
        <v>13031.400669721619</v>
      </c>
      <c r="E92" s="16">
        <v>361693.65220290667</v>
      </c>
      <c r="F92" s="16">
        <v>674858.44153008168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-174421.31225336832</v>
      </c>
      <c r="C93" s="141">
        <v>-355169.57560689171</v>
      </c>
      <c r="D93" s="141">
        <v>23630.825139463166</v>
      </c>
      <c r="E93" s="141">
        <v>367234.74784331943</v>
      </c>
      <c r="F93" s="71">
        <v>-138725.31487747747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1750818.4536353818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1301577.014364762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449241.43927061971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2086676.8776104534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1693719.8589227151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392957.01868773834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335858.42397507164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4936961.7381211137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5093490.3892566208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179329.77283956407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40604.457962086599</v>
      </c>
      <c r="L114" s="55">
        <v>179329.77283956407</v>
      </c>
      <c r="M114" s="55">
        <v>-138725.31487747747</v>
      </c>
      <c r="N114" s="74">
        <v>367234.74784331943</v>
      </c>
      <c r="O114" s="74">
        <v>23630.825139463166</v>
      </c>
      <c r="P114" s="74">
        <v>-355169.57560689171</v>
      </c>
      <c r="Q114" s="105">
        <v>-174421.31225336832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170004.78083423313</v>
      </c>
      <c r="G115" s="16">
        <v>65.907201900000004</v>
      </c>
      <c r="H115" s="16">
        <v>170070.68803613313</v>
      </c>
      <c r="I115" s="92" t="s">
        <v>174</v>
      </c>
      <c r="J115" s="93" t="s">
        <v>113</v>
      </c>
      <c r="K115" s="55">
        <v>170070.68803613316</v>
      </c>
      <c r="L115" s="56">
        <v>245.94010309999999</v>
      </c>
      <c r="M115" s="14">
        <v>169824.74793303316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-138905.34777867742</v>
      </c>
      <c r="G120" s="100">
        <v>179509.80574076419</v>
      </c>
      <c r="H120" s="100">
        <v>40604.457962086773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40604.457962086773</v>
      </c>
      <c r="L122" s="74">
        <v>179509.80574076419</v>
      </c>
      <c r="M122" s="55">
        <v>-138905.34777867742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108853.17075698571</v>
      </c>
      <c r="C123" s="16">
        <v>121013.81307224845</v>
      </c>
      <c r="D123" s="16">
        <v>8252.4532706072405</v>
      </c>
      <c r="E123" s="16">
        <v>477343.46239232301</v>
      </c>
      <c r="F123" s="16">
        <v>715462.89949216438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114362.97888635655</v>
      </c>
      <c r="C124" s="16">
        <v>121777.3340723622</v>
      </c>
      <c r="D124" s="16">
        <v>9037.6596055737682</v>
      </c>
      <c r="E124" s="16">
        <v>443953.35443958401</v>
      </c>
      <c r="F124" s="16">
        <v>689131.32700387656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-5509.8081293708283</v>
      </c>
      <c r="C125" s="16">
        <v>-763.52100011375808</v>
      </c>
      <c r="D125" s="16">
        <v>-785.20633496652692</v>
      </c>
      <c r="E125" s="16">
        <v>33390.107952738988</v>
      </c>
      <c r="F125" s="16">
        <v>26331.572488287879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-5509.8081293708283</v>
      </c>
      <c r="C126" s="16">
        <v>-767.14809838245083</v>
      </c>
      <c r="D126" s="16">
        <v>-785.20633496652692</v>
      </c>
      <c r="E126" s="16">
        <v>33389.870899962407</v>
      </c>
      <c r="F126" s="16">
        <v>26327.708337242602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3.6270982686927149</v>
      </c>
      <c r="D127" s="16">
        <v>0</v>
      </c>
      <c r="E127" s="16">
        <v>0.23705277658495355</v>
      </c>
      <c r="F127" s="16">
        <v>3.8641510452776684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674858.44153008168</v>
      </c>
      <c r="N128" s="81">
        <v>361693.65220290667</v>
      </c>
      <c r="O128" s="81">
        <v>13031.400669721619</v>
      </c>
      <c r="P128" s="16">
        <v>105178.16572966037</v>
      </c>
      <c r="Q128" s="97">
        <v>194955.22292779299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-11117.909891183928</v>
      </c>
      <c r="C129" s="16">
        <v>4130.4930000000004</v>
      </c>
      <c r="D129" s="55">
        <v>261.76299999999998</v>
      </c>
      <c r="E129" s="55">
        <v>5788.4630000000006</v>
      </c>
      <c r="F129" s="16">
        <v>-937.19089118392731</v>
      </c>
      <c r="G129" s="55">
        <v>937.19089118392685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-178572.61484957629</v>
      </c>
      <c r="G130" s="141">
        <v>178572.61484958016</v>
      </c>
      <c r="H130" s="71">
        <v>3.8708094507455826E-9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rintOptions horizontalCentered="1"/>
  <pageMargins left="0" right="0" top="0" bottom="0" header="0" footer="0"/>
  <pageSetup paperSize="9" scale="46" orientation="landscape" r:id="rId1"/>
  <headerFooter alignWithMargins="0">
    <oddFooter>&amp;L&amp;F&amp;A&amp;C&amp;P of &amp;N</oddFooter>
  </headerFooter>
  <rowBreaks count="3" manualBreakCount="3">
    <brk id="30" max="16383" man="1"/>
    <brk id="65" max="16383" man="1"/>
    <brk id="9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Z134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4257812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2015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9576864.6880903915</v>
      </c>
      <c r="N12" s="14">
        <v>6809358.0652969256</v>
      </c>
      <c r="O12" s="14">
        <v>226027.43682405632</v>
      </c>
      <c r="P12" s="14">
        <v>910790.80032249633</v>
      </c>
      <c r="Q12" s="139">
        <v>1630688.385646913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708078.88096401002</v>
      </c>
      <c r="C13" s="16">
        <v>298591.22390589718</v>
      </c>
      <c r="D13" s="16">
        <v>104813.63881209982</v>
      </c>
      <c r="E13" s="16">
        <v>4687952.6037203027</v>
      </c>
      <c r="F13" s="16">
        <v>5799436.3474023091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922609.50468290306</v>
      </c>
      <c r="C14" s="16">
        <v>612199.5764165991</v>
      </c>
      <c r="D14" s="16">
        <v>121213.7980119565</v>
      </c>
      <c r="E14" s="16">
        <v>2121405.4615766229</v>
      </c>
      <c r="F14" s="16">
        <v>3777428.3406880815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716201.76132066699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4493630.1020087488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200099.31174807603</v>
      </c>
      <c r="C17" s="16">
        <v>109416.62548839052</v>
      </c>
      <c r="D17" s="16">
        <v>13988.23559824079</v>
      </c>
      <c r="E17" s="16">
        <v>391877.4716751817</v>
      </c>
      <c r="F17" s="16">
        <v>715381.64450988907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722510.19293482695</v>
      </c>
      <c r="C18" s="71">
        <v>502782.95092820859</v>
      </c>
      <c r="D18" s="71">
        <v>107225.56241371571</v>
      </c>
      <c r="E18" s="71">
        <v>1729527.9899014411</v>
      </c>
      <c r="F18" s="71">
        <v>3778248.4574988591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4493630.1020087488</v>
      </c>
      <c r="N21" s="74">
        <v>2121405.4615766229</v>
      </c>
      <c r="O21" s="74">
        <v>121213.7980119565</v>
      </c>
      <c r="P21" s="74">
        <v>612199.5764165991</v>
      </c>
      <c r="Q21" s="140">
        <v>922609.50468290306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135028.47089572789</v>
      </c>
      <c r="C22" s="16">
        <v>497467.33374853159</v>
      </c>
      <c r="D22" s="16">
        <v>72961.355762285981</v>
      </c>
      <c r="E22" s="16">
        <v>904799.49190545431</v>
      </c>
      <c r="F22" s="16">
        <v>1610256.6523119998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723002.91879999987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39626.497236623218</v>
      </c>
      <c r="F24" s="16">
        <v>61156.772679999995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6801.1574793329182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39102.449851124125</v>
      </c>
      <c r="N26" s="14">
        <v>20040.49430164785</v>
      </c>
      <c r="O26" s="14">
        <v>0</v>
      </c>
      <c r="P26" s="14" t="s">
        <v>171</v>
      </c>
      <c r="Q26" s="139">
        <v>19061.955549476279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792350.53266134171</v>
      </c>
      <c r="C27" s="16">
        <v>109416.62548839046</v>
      </c>
      <c r="D27" s="16">
        <v>46330.240661280521</v>
      </c>
      <c r="E27" s="16">
        <v>1197019.9667361933</v>
      </c>
      <c r="F27" s="16">
        <v>2145117.3655472058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200099.31174807603</v>
      </c>
      <c r="C28" s="16">
        <v>109416.62548839052</v>
      </c>
      <c r="D28" s="16">
        <v>13988.23559824079</v>
      </c>
      <c r="E28" s="16">
        <v>391877.4716751817</v>
      </c>
      <c r="F28" s="16">
        <v>715381.64450988907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592251.22091326572</v>
      </c>
      <c r="C29" s="71">
        <v>0</v>
      </c>
      <c r="D29" s="71">
        <v>32342.005063039731</v>
      </c>
      <c r="E29" s="71">
        <v>805142.49506101152</v>
      </c>
      <c r="F29" s="71">
        <v>1429735.7210373166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2145117.3655472058</v>
      </c>
      <c r="N36" s="74">
        <v>1197019.9667361933</v>
      </c>
      <c r="O36" s="74">
        <v>46330.240661280521</v>
      </c>
      <c r="P36" s="74">
        <v>109416.62548839046</v>
      </c>
      <c r="Q36" s="140">
        <v>792350.53266134171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1632566.2980298691</v>
      </c>
      <c r="N37" s="41"/>
      <c r="O37" s="41"/>
      <c r="P37" s="36"/>
      <c r="Q37" s="57">
        <v>1632566.2980298691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784159.6914799998</v>
      </c>
      <c r="L38" s="56" t="s">
        <v>171</v>
      </c>
      <c r="M38" s="14">
        <v>784159.6914799998</v>
      </c>
      <c r="N38" s="23"/>
      <c r="O38" s="49"/>
      <c r="P38" s="14">
        <v>784159.6914799998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723002.91879999987</v>
      </c>
      <c r="L39" s="56" t="s">
        <v>171</v>
      </c>
      <c r="M39" s="14">
        <v>723002.91879999987</v>
      </c>
      <c r="N39" s="23"/>
      <c r="O39" s="49"/>
      <c r="P39" s="14">
        <v>723002.91879999987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61156.772679999995</v>
      </c>
      <c r="L40" s="56" t="s">
        <v>171</v>
      </c>
      <c r="M40" s="14">
        <v>61156.772679999995</v>
      </c>
      <c r="N40" s="23"/>
      <c r="O40" s="49"/>
      <c r="P40" s="14">
        <v>61156.772679999995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45903.607330457045</v>
      </c>
      <c r="D41" s="23"/>
      <c r="E41" s="49"/>
      <c r="F41" s="16">
        <v>45903.607330457045</v>
      </c>
      <c r="G41" s="16" t="s">
        <v>171</v>
      </c>
      <c r="H41" s="81">
        <v>45903.607330457045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6801.1574793329182</v>
      </c>
      <c r="D42" s="23"/>
      <c r="E42" s="49"/>
      <c r="F42" s="16">
        <v>6801.1574793329182</v>
      </c>
      <c r="G42" s="16" t="s">
        <v>171</v>
      </c>
      <c r="H42" s="16">
        <v>6801.1574793329182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39102.449851124125</v>
      </c>
      <c r="D43" s="38"/>
      <c r="E43" s="50"/>
      <c r="F43" s="16">
        <v>39102.449851124125</v>
      </c>
      <c r="G43" s="16" t="s">
        <v>171</v>
      </c>
      <c r="H43" s="16">
        <v>39102.449851124125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50216.709561359887</v>
      </c>
      <c r="C44" s="16">
        <v>135091.12649200001</v>
      </c>
      <c r="D44" s="16">
        <v>123425.25818835432</v>
      </c>
      <c r="E44" s="16">
        <v>490769.03862386505</v>
      </c>
      <c r="F44" s="16">
        <v>799502.1328655791</v>
      </c>
      <c r="G44" s="16">
        <v>60128.856901644802</v>
      </c>
      <c r="H44" s="16">
        <v>859630.98976722395</v>
      </c>
      <c r="I44" s="17" t="s">
        <v>10</v>
      </c>
      <c r="J44" s="18" t="s">
        <v>76</v>
      </c>
      <c r="K44" s="55">
        <v>859630.98976722395</v>
      </c>
      <c r="L44" s="56">
        <v>278102.81501863431</v>
      </c>
      <c r="M44" s="14">
        <v>581528.17474858963</v>
      </c>
      <c r="N44" s="14">
        <v>117537.85002013925</v>
      </c>
      <c r="O44" s="14">
        <v>118665.76286469951</v>
      </c>
      <c r="P44" s="14">
        <v>49125.275164000006</v>
      </c>
      <c r="Q44" s="57">
        <v>296199.28669975087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39635.446085093448</v>
      </c>
      <c r="C45" s="16">
        <v>135076.84649200001</v>
      </c>
      <c r="D45" s="16">
        <v>68522.499342821917</v>
      </c>
      <c r="E45" s="16">
        <v>45438.901992299783</v>
      </c>
      <c r="F45" s="16">
        <v>288673.69391221512</v>
      </c>
      <c r="G45" s="16">
        <v>19191.475381850767</v>
      </c>
      <c r="H45" s="16">
        <v>307865.16929406591</v>
      </c>
      <c r="I45" s="17" t="s">
        <v>11</v>
      </c>
      <c r="J45" s="18" t="s">
        <v>81</v>
      </c>
      <c r="K45" s="55">
        <v>307865.16929406591</v>
      </c>
      <c r="L45" s="56">
        <v>121943.79845958277</v>
      </c>
      <c r="M45" s="14">
        <v>185921.37083448304</v>
      </c>
      <c r="N45" s="14">
        <v>33239.942258170544</v>
      </c>
      <c r="O45" s="14">
        <v>116810.58161846397</v>
      </c>
      <c r="P45" s="14">
        <v>4830.8120099999996</v>
      </c>
      <c r="Q45" s="57">
        <v>31040.034947848522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10581.26347626644</v>
      </c>
      <c r="C46" s="16">
        <v>14.28</v>
      </c>
      <c r="D46" s="16">
        <v>54902.7588455324</v>
      </c>
      <c r="E46" s="16">
        <v>445330.13663156528</v>
      </c>
      <c r="F46" s="16">
        <v>510828.43895336415</v>
      </c>
      <c r="G46" s="16">
        <v>40937.381519794042</v>
      </c>
      <c r="H46" s="16">
        <v>551765.82047315815</v>
      </c>
      <c r="I46" s="17" t="s">
        <v>55</v>
      </c>
      <c r="J46" s="18" t="s">
        <v>170</v>
      </c>
      <c r="K46" s="55">
        <v>551765.82047315815</v>
      </c>
      <c r="L46" s="56">
        <v>156159.01655905158</v>
      </c>
      <c r="M46" s="14">
        <v>395606.80391410668</v>
      </c>
      <c r="N46" s="14">
        <v>84297.907761968701</v>
      </c>
      <c r="O46" s="14">
        <v>1855.1812462355379</v>
      </c>
      <c r="P46" s="14">
        <v>44294.463154000005</v>
      </c>
      <c r="Q46" s="57">
        <v>265159.25175190234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91995.695724918885</v>
      </c>
      <c r="C51" s="16">
        <v>137171.64310692178</v>
      </c>
      <c r="D51" s="16">
        <v>55063.607000000004</v>
      </c>
      <c r="E51" s="16">
        <v>79297.571681568312</v>
      </c>
      <c r="F51" s="16">
        <v>363528.51751340891</v>
      </c>
      <c r="G51" s="16">
        <v>19352.440601511822</v>
      </c>
      <c r="H51" s="16">
        <v>382880.95811492071</v>
      </c>
      <c r="I51" s="61" t="s">
        <v>57</v>
      </c>
      <c r="J51" s="62" t="s">
        <v>129</v>
      </c>
      <c r="K51" s="55">
        <v>382880.95811492071</v>
      </c>
      <c r="L51" s="56">
        <v>124431.36216381913</v>
      </c>
      <c r="M51" s="14">
        <v>258449.59595110154</v>
      </c>
      <c r="N51" s="14">
        <v>30586.819839673437</v>
      </c>
      <c r="O51" s="14">
        <v>203792.13132916001</v>
      </c>
      <c r="P51" s="14">
        <v>5854.5630329564401</v>
      </c>
      <c r="Q51" s="57">
        <v>18216.081749311656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2670899.4078296018</v>
      </c>
      <c r="C52" s="16">
        <v>761706.85830993322</v>
      </c>
      <c r="D52" s="16">
        <v>41570.745337625733</v>
      </c>
      <c r="E52" s="16">
        <v>823788.77813246753</v>
      </c>
      <c r="F52" s="16">
        <v>4297965.7896096278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200099.31174807603</v>
      </c>
      <c r="C53" s="16">
        <v>109416.62548839052</v>
      </c>
      <c r="D53" s="16">
        <v>13988.23559824079</v>
      </c>
      <c r="E53" s="16">
        <v>391877.4716751817</v>
      </c>
      <c r="F53" s="16">
        <v>715381.64450988907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2470800.0960815256</v>
      </c>
      <c r="C54" s="71">
        <v>652290.23282154265</v>
      </c>
      <c r="D54" s="71">
        <v>27582.509739384943</v>
      </c>
      <c r="E54" s="71">
        <v>431911.30645728583</v>
      </c>
      <c r="F54" s="71">
        <v>3582584.1450997386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1197019.9667361933</v>
      </c>
      <c r="O56" s="55">
        <v>46330.240661280521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68522.499342821917</v>
      </c>
      <c r="E57" s="81">
        <v>45438.901992299783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33239.942258170544</v>
      </c>
      <c r="O57" s="16">
        <v>116810.58161846397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13988.23559824079</v>
      </c>
      <c r="E63" s="16">
        <v>391877.4716751817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4297965.7896096278</v>
      </c>
      <c r="N71" s="74">
        <v>823788.77813246753</v>
      </c>
      <c r="O71" s="74">
        <v>41570.745337625733</v>
      </c>
      <c r="P71" s="74">
        <v>761706.85830993322</v>
      </c>
      <c r="Q71" s="140">
        <v>2670899.4078296018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182438.98214491375</v>
      </c>
      <c r="C72" s="16">
        <v>56.457420999999997</v>
      </c>
      <c r="D72" s="16">
        <v>3617.6168451076915</v>
      </c>
      <c r="E72" s="16">
        <v>57993.282908978545</v>
      </c>
      <c r="F72" s="16">
        <v>244106.33931999997</v>
      </c>
      <c r="G72" s="81" t="s">
        <v>171</v>
      </c>
      <c r="H72" s="16">
        <v>244106.33931999997</v>
      </c>
      <c r="I72" s="17" t="s">
        <v>18</v>
      </c>
      <c r="J72" s="18" t="s">
        <v>85</v>
      </c>
      <c r="K72" s="55">
        <v>244106.33931999997</v>
      </c>
      <c r="L72" s="56" t="s">
        <v>171</v>
      </c>
      <c r="M72" s="14">
        <v>244106.33931999997</v>
      </c>
      <c r="N72" s="75"/>
      <c r="O72" s="76"/>
      <c r="P72" s="14">
        <v>244106.33931999997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545797.41511444247</v>
      </c>
      <c r="C73" s="36"/>
      <c r="D73" s="36"/>
      <c r="E73" s="76"/>
      <c r="F73" s="16">
        <v>545797.41511444247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543649.14846280101</v>
      </c>
      <c r="N73" s="14">
        <v>18052.667012020105</v>
      </c>
      <c r="O73" s="14">
        <v>5369.9258617692622</v>
      </c>
      <c r="P73" s="14">
        <v>515740.74001245602</v>
      </c>
      <c r="Q73" s="57">
        <v>4485.815576555633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4485.815576555633</v>
      </c>
      <c r="C74" s="16">
        <v>851933.75582495588</v>
      </c>
      <c r="D74" s="16">
        <v>2216.3094629682955</v>
      </c>
      <c r="E74" s="16">
        <v>18052.667012020105</v>
      </c>
      <c r="F74" s="16">
        <v>876688.54787649994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894283.83773511811</v>
      </c>
      <c r="N74" s="36"/>
      <c r="O74" s="36"/>
      <c r="P74" s="36"/>
      <c r="Q74" s="57">
        <v>894283.83773511811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48780.948055818291</v>
      </c>
      <c r="C75" s="16">
        <v>54626.367510763775</v>
      </c>
      <c r="D75" s="16">
        <v>33936.895853543559</v>
      </c>
      <c r="E75" s="16">
        <v>17962.811303012011</v>
      </c>
      <c r="F75" s="16">
        <v>155307.02272313763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496653.03876344959</v>
      </c>
      <c r="N75" s="14">
        <v>17224.933977465327</v>
      </c>
      <c r="O75" s="14">
        <v>34110.510742140483</v>
      </c>
      <c r="P75" s="14">
        <v>48052.007827587629</v>
      </c>
      <c r="Q75" s="57">
        <v>397265.58621625614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13828.77012347788</v>
      </c>
      <c r="C76" s="16">
        <v>979.75059749731963</v>
      </c>
      <c r="D76" s="16">
        <v>4849.8248535435623</v>
      </c>
      <c r="E76" s="16">
        <v>10576.216077734825</v>
      </c>
      <c r="F76" s="16">
        <v>30234.561652253589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28639.85</v>
      </c>
      <c r="N76" s="75"/>
      <c r="O76" s="16">
        <v>28639.85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28639.85</v>
      </c>
      <c r="E77" s="37"/>
      <c r="F77" s="16">
        <v>28639.85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27542.056396429289</v>
      </c>
      <c r="N77" s="14">
        <v>9901.0579702931846</v>
      </c>
      <c r="O77" s="14">
        <v>5470.6607421404879</v>
      </c>
      <c r="P77" s="14">
        <v>706.49350886369336</v>
      </c>
      <c r="Q77" s="57">
        <v>11463.844175131922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34952.177932340419</v>
      </c>
      <c r="C78" s="16">
        <v>53646.616913266458</v>
      </c>
      <c r="D78" s="16">
        <v>447.221</v>
      </c>
      <c r="E78" s="16">
        <v>7386.5952252771858</v>
      </c>
      <c r="F78" s="16">
        <v>96432.611070884057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440471.1323670203</v>
      </c>
      <c r="N78" s="16">
        <v>7323.8760071721408</v>
      </c>
      <c r="O78" s="16">
        <v>0</v>
      </c>
      <c r="P78" s="14">
        <v>47345.514318723945</v>
      </c>
      <c r="Q78" s="57">
        <v>385801.74204112421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3185431.486465801</v>
      </c>
      <c r="C81" s="16">
        <v>662989.36471325706</v>
      </c>
      <c r="D81" s="16">
        <v>41280.359779915925</v>
      </c>
      <c r="E81" s="16">
        <v>765057.61789794243</v>
      </c>
      <c r="F81" s="16">
        <v>4654758.8288569162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200099.31174807603</v>
      </c>
      <c r="C82" s="16">
        <v>109416.62548839052</v>
      </c>
      <c r="D82" s="16">
        <v>13988.23559824079</v>
      </c>
      <c r="E82" s="16">
        <v>391877.4716751817</v>
      </c>
      <c r="F82" s="16">
        <v>715381.64450988907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2985332.1747177248</v>
      </c>
      <c r="C83" s="71">
        <v>553572.7392248665</v>
      </c>
      <c r="D83" s="71">
        <v>27292.124181675135</v>
      </c>
      <c r="E83" s="71">
        <v>373180.14622276073</v>
      </c>
      <c r="F83" s="71">
        <v>3939377.184347027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4654758.8288569162</v>
      </c>
      <c r="N86" s="74">
        <v>765057.61789794243</v>
      </c>
      <c r="O86" s="74">
        <v>41280.359779915925</v>
      </c>
      <c r="P86" s="74">
        <v>662989.36471325706</v>
      </c>
      <c r="Q86" s="140">
        <v>3185431.486465801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3144904.7281741053</v>
      </c>
      <c r="C87" s="16">
        <v>820435.96449808124</v>
      </c>
      <c r="D87" s="23"/>
      <c r="E87" s="49"/>
      <c r="F87" s="16">
        <v>3965340.6926721865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3144904.7281741053</v>
      </c>
      <c r="C88" s="16">
        <v>428260.32517855515</v>
      </c>
      <c r="D88" s="23"/>
      <c r="E88" s="49"/>
      <c r="F88" s="16">
        <v>3573165.0533526605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392175.63931952615</v>
      </c>
      <c r="D89" s="38"/>
      <c r="E89" s="50"/>
      <c r="F89" s="16">
        <v>392175.63931952615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3153.3863988009675</v>
      </c>
      <c r="E90" s="16" t="s">
        <v>171</v>
      </c>
      <c r="F90" s="16">
        <v>3153.3863988009675</v>
      </c>
      <c r="G90" s="81" t="s">
        <v>171</v>
      </c>
      <c r="H90" s="16">
        <v>3153.3863988009675</v>
      </c>
      <c r="I90" s="17" t="s">
        <v>30</v>
      </c>
      <c r="J90" s="84" t="s">
        <v>114</v>
      </c>
      <c r="K90" s="16">
        <v>3153.3863988009675</v>
      </c>
      <c r="L90" s="16" t="s">
        <v>171</v>
      </c>
      <c r="M90" s="16">
        <v>3153.3863988009675</v>
      </c>
      <c r="N90" s="24"/>
      <c r="O90" s="24"/>
      <c r="P90" s="24"/>
      <c r="Q90" s="57">
        <v>3153.3863988009675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43680.144690497189</v>
      </c>
      <c r="C91" s="81">
        <v>-157446.59978482418</v>
      </c>
      <c r="D91" s="81">
        <v>38126.973381114956</v>
      </c>
      <c r="E91" s="81">
        <v>765057.61789794243</v>
      </c>
      <c r="F91" s="16">
        <v>689418.13618473045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200099.31174807603</v>
      </c>
      <c r="C92" s="16">
        <v>109416.62548839052</v>
      </c>
      <c r="D92" s="16">
        <v>13988.23559824079</v>
      </c>
      <c r="E92" s="16">
        <v>391877.4716751817</v>
      </c>
      <c r="F92" s="16">
        <v>715381.64450988907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-156419.16705757883</v>
      </c>
      <c r="C93" s="141">
        <v>-266863.22527321469</v>
      </c>
      <c r="D93" s="141">
        <v>24138.737782874166</v>
      </c>
      <c r="E93" s="141">
        <v>373180.14622276073</v>
      </c>
      <c r="F93" s="71">
        <v>-25963.508325158618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1949566.9143430823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1430770.0362436399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518796.87809944252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2253242.0690693622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1825162.0187512075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428080.05031815468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303675.1547262799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5085400.7779671215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5246529.5048152916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142546.42787811166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116582.91955295304</v>
      </c>
      <c r="L114" s="55">
        <v>142546.42787811166</v>
      </c>
      <c r="M114" s="55">
        <v>-25963.508325158618</v>
      </c>
      <c r="N114" s="74">
        <v>373180.14622276073</v>
      </c>
      <c r="O114" s="74">
        <v>24138.737782874166</v>
      </c>
      <c r="P114" s="74">
        <v>-266863.22527321469</v>
      </c>
      <c r="Q114" s="105">
        <v>-156419.16705757883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106205.03636100853</v>
      </c>
      <c r="G115" s="16">
        <v>0</v>
      </c>
      <c r="H115" s="16">
        <v>106205.03636100853</v>
      </c>
      <c r="I115" s="92" t="s">
        <v>174</v>
      </c>
      <c r="J115" s="93" t="s">
        <v>113</v>
      </c>
      <c r="K115" s="55">
        <v>106205.03636100855</v>
      </c>
      <c r="L115" s="56">
        <v>0</v>
      </c>
      <c r="M115" s="14">
        <v>106205.03636100855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-25963.50832515856</v>
      </c>
      <c r="G120" s="100">
        <v>142546.42787811137</v>
      </c>
      <c r="H120" s="100">
        <v>116582.91955295281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116582.91955295281</v>
      </c>
      <c r="L122" s="74">
        <v>142546.42787811137</v>
      </c>
      <c r="M122" s="55">
        <v>-25963.50832515856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116479.59644456589</v>
      </c>
      <c r="C123" s="16">
        <v>150719.01298409342</v>
      </c>
      <c r="D123" s="16">
        <v>11279.160812375594</v>
      </c>
      <c r="E123" s="16">
        <v>553486.79382180888</v>
      </c>
      <c r="F123" s="16">
        <v>831964.5640628438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115522.9045639925</v>
      </c>
      <c r="C124" s="16">
        <v>136906.46571315429</v>
      </c>
      <c r="D124" s="16">
        <v>10592.245234400722</v>
      </c>
      <c r="E124" s="16">
        <v>491992.82225740748</v>
      </c>
      <c r="F124" s="16">
        <v>755014.43776895502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956.69188057340034</v>
      </c>
      <c r="C125" s="16">
        <v>13812.547270939131</v>
      </c>
      <c r="D125" s="16">
        <v>686.91557797487269</v>
      </c>
      <c r="E125" s="16">
        <v>61493.971564401356</v>
      </c>
      <c r="F125" s="16">
        <v>76950.126293888767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956.69188057340034</v>
      </c>
      <c r="C126" s="16">
        <v>13810.358983832184</v>
      </c>
      <c r="D126" s="16">
        <v>684.99315226161457</v>
      </c>
      <c r="E126" s="16">
        <v>61493.725980571595</v>
      </c>
      <c r="F126" s="16">
        <v>76945.769997238793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2.1882871069462753</v>
      </c>
      <c r="D127" s="16">
        <v>1.9224257132580789</v>
      </c>
      <c r="E127" s="16">
        <v>0.2455838297628252</v>
      </c>
      <c r="F127" s="16">
        <v>4.3562966499671791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715381.64450988907</v>
      </c>
      <c r="N128" s="81">
        <v>391877.4716751817</v>
      </c>
      <c r="O128" s="81">
        <v>13988.23559824079</v>
      </c>
      <c r="P128" s="16">
        <v>109416.62548839052</v>
      </c>
      <c r="Q128" s="97">
        <v>200099.31174807603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-5486.9371532480709</v>
      </c>
      <c r="C129" s="16">
        <v>3189.3240000000001</v>
      </c>
      <c r="D129" s="55">
        <v>52.620999999999981</v>
      </c>
      <c r="E129" s="55">
        <v>4379.817</v>
      </c>
      <c r="F129" s="16">
        <v>2134.8248467519297</v>
      </c>
      <c r="G129" s="55">
        <v>-2134.8248467519297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-144681.25272486539</v>
      </c>
      <c r="G130" s="141">
        <v>144681.25272486359</v>
      </c>
      <c r="H130" s="71">
        <v>-1.8044374883174896E-9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Z134"/>
  <sheetViews>
    <sheetView zoomScaleNormal="100" workbookViewId="0">
      <pane xSplit="1" ySplit="5" topLeftCell="B42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4257812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2016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9979345.8425143436</v>
      </c>
      <c r="N12" s="14">
        <v>7094236.2916930355</v>
      </c>
      <c r="O12" s="14">
        <v>234862.40857648529</v>
      </c>
      <c r="P12" s="14">
        <v>927028.63343363605</v>
      </c>
      <c r="Q12" s="139">
        <v>1723218.5088111868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771632.90343819023</v>
      </c>
      <c r="C13" s="16">
        <v>318821.01452162152</v>
      </c>
      <c r="D13" s="16">
        <v>111429.6953622361</v>
      </c>
      <c r="E13" s="16">
        <v>4850812.7633525394</v>
      </c>
      <c r="F13" s="16">
        <v>6052696.3766745869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951585.60537299642</v>
      </c>
      <c r="C14" s="16">
        <v>608207.61891201453</v>
      </c>
      <c r="D14" s="16">
        <v>123432.71321424919</v>
      </c>
      <c r="E14" s="16">
        <v>2243423.5283404961</v>
      </c>
      <c r="F14" s="16">
        <v>3926649.4658397562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772112.97798137425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4698762.4438211313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198109.29348744388</v>
      </c>
      <c r="C17" s="16">
        <v>111726.88729880069</v>
      </c>
      <c r="D17" s="16">
        <v>13641.848929765365</v>
      </c>
      <c r="E17" s="16">
        <v>407099.64210668352</v>
      </c>
      <c r="F17" s="16">
        <v>730577.67182269343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753476.3118855526</v>
      </c>
      <c r="C18" s="71">
        <v>496480.73161321384</v>
      </c>
      <c r="D18" s="71">
        <v>109790.86428448383</v>
      </c>
      <c r="E18" s="71">
        <v>1836323.8862338127</v>
      </c>
      <c r="F18" s="71">
        <v>3968184.7719984367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4698762.4438211313</v>
      </c>
      <c r="N21" s="74">
        <v>2243423.5283404961</v>
      </c>
      <c r="O21" s="74">
        <v>123432.71321424919</v>
      </c>
      <c r="P21" s="74">
        <v>608207.61891201453</v>
      </c>
      <c r="Q21" s="140">
        <v>951585.60537299642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145127.84242003356</v>
      </c>
      <c r="C22" s="16">
        <v>494647.11602893169</v>
      </c>
      <c r="D22" s="16">
        <v>74507.655098041287</v>
      </c>
      <c r="E22" s="16">
        <v>983338.38932099345</v>
      </c>
      <c r="F22" s="16">
        <v>1697621.0028680002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778183.81799999997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41007.285155174075</v>
      </c>
      <c r="F24" s="16">
        <v>66692.546559999988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6070.8400186257304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37538.545642208665</v>
      </c>
      <c r="N26" s="14">
        <v>19452.661909445887</v>
      </c>
      <c r="O26" s="14">
        <v>0</v>
      </c>
      <c r="P26" s="14" t="s">
        <v>171</v>
      </c>
      <c r="Q26" s="139">
        <v>18085.883732762777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802438.69589316193</v>
      </c>
      <c r="C27" s="16">
        <v>111726.88729880078</v>
      </c>
      <c r="D27" s="16">
        <v>47178.363088227903</v>
      </c>
      <c r="E27" s="16">
        <v>1238530.5157737746</v>
      </c>
      <c r="F27" s="16">
        <v>2199874.4620539648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198109.29348744388</v>
      </c>
      <c r="C28" s="16">
        <v>111726.88729880069</v>
      </c>
      <c r="D28" s="16">
        <v>13641.848929765365</v>
      </c>
      <c r="E28" s="16">
        <v>407099.64210668352</v>
      </c>
      <c r="F28" s="16">
        <v>730577.67182269343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604329.40240571811</v>
      </c>
      <c r="C29" s="71">
        <v>0</v>
      </c>
      <c r="D29" s="71">
        <v>33536.514158462538</v>
      </c>
      <c r="E29" s="71">
        <v>831430.87366709113</v>
      </c>
      <c r="F29" s="71">
        <v>1469296.7902312714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2199874.4620539648</v>
      </c>
      <c r="N36" s="74">
        <v>1238530.5157737746</v>
      </c>
      <c r="O36" s="74">
        <v>47178.363088227903</v>
      </c>
      <c r="P36" s="74">
        <v>111726.88729880078</v>
      </c>
      <c r="Q36" s="140">
        <v>802438.69589316193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1723602.0041185571</v>
      </c>
      <c r="N37" s="41"/>
      <c r="O37" s="41"/>
      <c r="P37" s="36"/>
      <c r="Q37" s="57">
        <v>1723602.0041185571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844876.3645599999</v>
      </c>
      <c r="L38" s="56" t="s">
        <v>171</v>
      </c>
      <c r="M38" s="14">
        <v>844876.3645599999</v>
      </c>
      <c r="N38" s="23"/>
      <c r="O38" s="49"/>
      <c r="P38" s="14">
        <v>844876.3645599999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778183.81799999997</v>
      </c>
      <c r="L39" s="56" t="s">
        <v>171</v>
      </c>
      <c r="M39" s="14">
        <v>778183.81799999997</v>
      </c>
      <c r="N39" s="23"/>
      <c r="O39" s="49"/>
      <c r="P39" s="14">
        <v>778183.81799999997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66692.546559999988</v>
      </c>
      <c r="L40" s="56" t="s">
        <v>171</v>
      </c>
      <c r="M40" s="14">
        <v>66692.546559999988</v>
      </c>
      <c r="N40" s="23"/>
      <c r="O40" s="49"/>
      <c r="P40" s="14">
        <v>66692.546559999988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43609.385660834392</v>
      </c>
      <c r="D41" s="23"/>
      <c r="E41" s="49"/>
      <c r="F41" s="16">
        <v>43609.385660834392</v>
      </c>
      <c r="G41" s="16" t="s">
        <v>171</v>
      </c>
      <c r="H41" s="81">
        <v>43609.385660834392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6070.8400186257304</v>
      </c>
      <c r="D42" s="23"/>
      <c r="E42" s="49"/>
      <c r="F42" s="16">
        <v>6070.8400186257304</v>
      </c>
      <c r="G42" s="16" t="s">
        <v>171</v>
      </c>
      <c r="H42" s="16">
        <v>6070.8400186257304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37538.545642208665</v>
      </c>
      <c r="D43" s="38"/>
      <c r="E43" s="50"/>
      <c r="F43" s="16">
        <v>37538.545642208665</v>
      </c>
      <c r="G43" s="16" t="s">
        <v>171</v>
      </c>
      <c r="H43" s="16">
        <v>37538.545642208665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40834.173661450703</v>
      </c>
      <c r="C44" s="16">
        <v>126921.69473199999</v>
      </c>
      <c r="D44" s="16">
        <v>109880.29224271823</v>
      </c>
      <c r="E44" s="16">
        <v>468650.46025757899</v>
      </c>
      <c r="F44" s="16">
        <v>746286.62089374801</v>
      </c>
      <c r="G44" s="16">
        <v>51981.686676673751</v>
      </c>
      <c r="H44" s="16">
        <v>798268.30757042195</v>
      </c>
      <c r="I44" s="17" t="s">
        <v>10</v>
      </c>
      <c r="J44" s="18" t="s">
        <v>76</v>
      </c>
      <c r="K44" s="55">
        <v>798268.30757042195</v>
      </c>
      <c r="L44" s="56">
        <v>320612.26464575023</v>
      </c>
      <c r="M44" s="14">
        <v>477656.04292467202</v>
      </c>
      <c r="N44" s="14">
        <v>76439.441562742097</v>
      </c>
      <c r="O44" s="14">
        <v>87834.443577014245</v>
      </c>
      <c r="P44" s="14">
        <v>58739.574894000005</v>
      </c>
      <c r="Q44" s="57">
        <v>254642.58289091499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30397.159838064013</v>
      </c>
      <c r="C45" s="16">
        <v>126917.711732</v>
      </c>
      <c r="D45" s="16">
        <v>42397.311447182059</v>
      </c>
      <c r="E45" s="16">
        <v>31963.5617524058</v>
      </c>
      <c r="F45" s="16">
        <v>231675.744769652</v>
      </c>
      <c r="G45" s="16">
        <v>22076.169892219794</v>
      </c>
      <c r="H45" s="16">
        <v>253751.914661872</v>
      </c>
      <c r="I45" s="17" t="s">
        <v>11</v>
      </c>
      <c r="J45" s="18" t="s">
        <v>81</v>
      </c>
      <c r="K45" s="55">
        <v>253751.914661872</v>
      </c>
      <c r="L45" s="56">
        <v>127435.6855134509</v>
      </c>
      <c r="M45" s="14">
        <v>126316.229148421</v>
      </c>
      <c r="N45" s="14">
        <v>20751.4684725146</v>
      </c>
      <c r="O45" s="14">
        <v>84170.737310055352</v>
      </c>
      <c r="P45" s="14">
        <v>3633.1870880000001</v>
      </c>
      <c r="Q45" s="57">
        <v>17760.836277850925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10437.013823386696</v>
      </c>
      <c r="C46" s="16">
        <v>3.9830000000000001</v>
      </c>
      <c r="D46" s="16">
        <v>67482.980795536176</v>
      </c>
      <c r="E46" s="16">
        <v>436686.89850517333</v>
      </c>
      <c r="F46" s="16">
        <v>514610.87612409599</v>
      </c>
      <c r="G46" s="16">
        <v>29905.516784453954</v>
      </c>
      <c r="H46" s="16">
        <v>544516.39290854998</v>
      </c>
      <c r="I46" s="17" t="s">
        <v>55</v>
      </c>
      <c r="J46" s="18" t="s">
        <v>170</v>
      </c>
      <c r="K46" s="55">
        <v>544516.39290854998</v>
      </c>
      <c r="L46" s="56">
        <v>193176.57913229935</v>
      </c>
      <c r="M46" s="14">
        <v>351339.81377625105</v>
      </c>
      <c r="N46" s="14">
        <v>55687.973090227577</v>
      </c>
      <c r="O46" s="14">
        <v>3663.7062669588913</v>
      </c>
      <c r="P46" s="14">
        <v>55106.387805999999</v>
      </c>
      <c r="Q46" s="57">
        <v>236881.74661306405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86886.28559678809</v>
      </c>
      <c r="C51" s="16">
        <v>128914.86347066065</v>
      </c>
      <c r="D51" s="16">
        <v>34539.879999999997</v>
      </c>
      <c r="E51" s="16">
        <v>66409.972487887295</v>
      </c>
      <c r="F51" s="16">
        <v>316751.001555336</v>
      </c>
      <c r="G51" s="16">
        <v>22281.626948846959</v>
      </c>
      <c r="H51" s="16">
        <v>339032.62850418303</v>
      </c>
      <c r="I51" s="61" t="s">
        <v>57</v>
      </c>
      <c r="J51" s="62" t="s">
        <v>129</v>
      </c>
      <c r="K51" s="55">
        <v>339032.62850418303</v>
      </c>
      <c r="L51" s="56">
        <v>131157.91433547612</v>
      </c>
      <c r="M51" s="14">
        <v>207874.714168707</v>
      </c>
      <c r="N51" s="14">
        <v>18391.393084426702</v>
      </c>
      <c r="O51" s="14">
        <v>174395.96789931</v>
      </c>
      <c r="P51" s="14">
        <v>4139.3742817975099</v>
      </c>
      <c r="Q51" s="57">
        <v>10947.97890317278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2739849.1092411829</v>
      </c>
      <c r="C52" s="16">
        <v>844811.74635996623</v>
      </c>
      <c r="D52" s="16">
        <v>25132.51442252392</v>
      </c>
      <c r="E52" s="16">
        <v>846319.49707893771</v>
      </c>
      <c r="F52" s="16">
        <v>4456112.8671026109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198109.29348744388</v>
      </c>
      <c r="C53" s="16">
        <v>111726.88729880069</v>
      </c>
      <c r="D53" s="16">
        <v>13641.848929765365</v>
      </c>
      <c r="E53" s="16">
        <v>407099.64210668352</v>
      </c>
      <c r="F53" s="16">
        <v>730577.67182269343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2541739.8157537389</v>
      </c>
      <c r="C54" s="71">
        <v>733084.85906116548</v>
      </c>
      <c r="D54" s="71">
        <v>11490.665492758555</v>
      </c>
      <c r="E54" s="71">
        <v>439219.85497225419</v>
      </c>
      <c r="F54" s="71">
        <v>3725535.1952799177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1238530.5157737746</v>
      </c>
      <c r="O56" s="55">
        <v>47178.363088227903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42397.311447182059</v>
      </c>
      <c r="E57" s="81">
        <v>31963.5617524058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20751.4684725146</v>
      </c>
      <c r="O57" s="16">
        <v>84170.737310055352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13641.848929765365</v>
      </c>
      <c r="E63" s="16">
        <v>407099.64210668352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4456112.8671026109</v>
      </c>
      <c r="N71" s="74">
        <v>846319.49707893771</v>
      </c>
      <c r="O71" s="74">
        <v>25132.51442252392</v>
      </c>
      <c r="P71" s="74">
        <v>844811.74635996623</v>
      </c>
      <c r="Q71" s="140">
        <v>2739849.1092411829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203323.75261280435</v>
      </c>
      <c r="C72" s="16">
        <v>55.924700000000001</v>
      </c>
      <c r="D72" s="16">
        <v>4862.1657887877627</v>
      </c>
      <c r="E72" s="16">
        <v>86814.138338407865</v>
      </c>
      <c r="F72" s="16">
        <v>295055.98144</v>
      </c>
      <c r="G72" s="81" t="s">
        <v>171</v>
      </c>
      <c r="H72" s="16">
        <v>295055.98144</v>
      </c>
      <c r="I72" s="17" t="s">
        <v>18</v>
      </c>
      <c r="J72" s="18" t="s">
        <v>85</v>
      </c>
      <c r="K72" s="55">
        <v>295055.98144</v>
      </c>
      <c r="L72" s="56" t="s">
        <v>171</v>
      </c>
      <c r="M72" s="14">
        <v>295055.98144</v>
      </c>
      <c r="N72" s="75"/>
      <c r="O72" s="76"/>
      <c r="P72" s="14">
        <v>295055.98144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573037.98629723385</v>
      </c>
      <c r="C73" s="36"/>
      <c r="D73" s="36"/>
      <c r="E73" s="76"/>
      <c r="F73" s="16">
        <v>573037.98629723385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570610.36333170673</v>
      </c>
      <c r="N73" s="14">
        <v>23107.401649578802</v>
      </c>
      <c r="O73" s="14">
        <v>4354.1071231676915</v>
      </c>
      <c r="P73" s="14">
        <v>538312.57648086804</v>
      </c>
      <c r="Q73" s="57">
        <v>4836.2780780921403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4836.2780780921403</v>
      </c>
      <c r="C74" s="16">
        <v>854238.23089797795</v>
      </c>
      <c r="D74" s="16">
        <v>2221.3198844611297</v>
      </c>
      <c r="E74" s="16">
        <v>23107.401649578802</v>
      </c>
      <c r="F74" s="16">
        <v>884403.23051011004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905190.57023934461</v>
      </c>
      <c r="N74" s="36"/>
      <c r="O74" s="36"/>
      <c r="P74" s="36"/>
      <c r="Q74" s="57">
        <v>905190.57023934461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48292.498916633645</v>
      </c>
      <c r="C75" s="16">
        <v>68314.890185970231</v>
      </c>
      <c r="D75" s="16">
        <v>35199.782218835615</v>
      </c>
      <c r="E75" s="16">
        <v>17728.271701281803</v>
      </c>
      <c r="F75" s="16">
        <v>169535.44302272127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492148.25626082334</v>
      </c>
      <c r="N75" s="14">
        <v>16786.839636644148</v>
      </c>
      <c r="O75" s="14">
        <v>34936.667656867205</v>
      </c>
      <c r="P75" s="14">
        <v>42933.086235317693</v>
      </c>
      <c r="Q75" s="57">
        <v>397491.66273199429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12787.764074817382</v>
      </c>
      <c r="C76" s="16">
        <v>1224.8112626378736</v>
      </c>
      <c r="D76" s="16">
        <v>5421.7427971456164</v>
      </c>
      <c r="E76" s="16">
        <v>11365.478215856965</v>
      </c>
      <c r="F76" s="16">
        <v>30799.796350457837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29293.531999999999</v>
      </c>
      <c r="N76" s="75"/>
      <c r="O76" s="16">
        <v>29293.531999999999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29293.531999999999</v>
      </c>
      <c r="E77" s="37"/>
      <c r="F77" s="16">
        <v>29293.531999999999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29777.458602517254</v>
      </c>
      <c r="N77" s="14">
        <v>10594.254213404885</v>
      </c>
      <c r="O77" s="14">
        <v>5643.1356568672054</v>
      </c>
      <c r="P77" s="14">
        <v>934.08917568940706</v>
      </c>
      <c r="Q77" s="57">
        <v>12605.979556555758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35504.734841816258</v>
      </c>
      <c r="C78" s="16">
        <v>67090.078923332359</v>
      </c>
      <c r="D78" s="16">
        <v>484.50742169</v>
      </c>
      <c r="E78" s="16">
        <v>6362.7934854248369</v>
      </c>
      <c r="F78" s="16">
        <v>109442.11467226346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433077.26565830613</v>
      </c>
      <c r="N78" s="16">
        <v>6192.5854232392621</v>
      </c>
      <c r="O78" s="16">
        <v>0</v>
      </c>
      <c r="P78" s="14">
        <v>41998.997059628287</v>
      </c>
      <c r="Q78" s="57">
        <v>384885.68317543855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3217877.1043858505</v>
      </c>
      <c r="C81" s="16">
        <v>798504.34473220364</v>
      </c>
      <c r="D81" s="16">
        <v>22140.021310474309</v>
      </c>
      <c r="E81" s="16">
        <v>758563.9266758922</v>
      </c>
      <c r="F81" s="16">
        <v>4797085.3971044207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198109.29348744388</v>
      </c>
      <c r="C82" s="16">
        <v>111726.88729880069</v>
      </c>
      <c r="D82" s="16">
        <v>13641.848929765365</v>
      </c>
      <c r="E82" s="16">
        <v>407099.64210668352</v>
      </c>
      <c r="F82" s="16">
        <v>730577.67182269343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3019767.8108984064</v>
      </c>
      <c r="C83" s="71">
        <v>686777.457433403</v>
      </c>
      <c r="D83" s="71">
        <v>8498.1723807089438</v>
      </c>
      <c r="E83" s="71">
        <v>351464.28456920868</v>
      </c>
      <c r="F83" s="71">
        <v>4066507.7252817275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4797085.3971044207</v>
      </c>
      <c r="N86" s="74">
        <v>758563.9266758922</v>
      </c>
      <c r="O86" s="74">
        <v>22140.021310474309</v>
      </c>
      <c r="P86" s="74">
        <v>798504.34473220364</v>
      </c>
      <c r="Q86" s="140">
        <v>3217877.1043858505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3248194.8846279834</v>
      </c>
      <c r="C87" s="16">
        <v>821705.34727780428</v>
      </c>
      <c r="D87" s="23"/>
      <c r="E87" s="49"/>
      <c r="F87" s="16">
        <v>4069900.2319057877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3248194.8846279834</v>
      </c>
      <c r="C88" s="16">
        <v>431612.3150716559</v>
      </c>
      <c r="D88" s="23"/>
      <c r="E88" s="49"/>
      <c r="F88" s="16">
        <v>3679807.1996996393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390093.03220614832</v>
      </c>
      <c r="D89" s="38"/>
      <c r="E89" s="50"/>
      <c r="F89" s="16">
        <v>390093.03220614832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2132.7582387065627</v>
      </c>
      <c r="E90" s="16" t="s">
        <v>171</v>
      </c>
      <c r="F90" s="16">
        <v>2132.7582387065627</v>
      </c>
      <c r="G90" s="81" t="s">
        <v>171</v>
      </c>
      <c r="H90" s="16">
        <v>2132.7582387065627</v>
      </c>
      <c r="I90" s="17" t="s">
        <v>30</v>
      </c>
      <c r="J90" s="84" t="s">
        <v>114</v>
      </c>
      <c r="K90" s="16">
        <v>2132.7582387065627</v>
      </c>
      <c r="L90" s="16" t="s">
        <v>171</v>
      </c>
      <c r="M90" s="16">
        <v>2132.7582387065627</v>
      </c>
      <c r="N90" s="24"/>
      <c r="O90" s="24"/>
      <c r="P90" s="24"/>
      <c r="Q90" s="57">
        <v>2132.7582387065627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-28185.022003426588</v>
      </c>
      <c r="C91" s="81">
        <v>-23201.002545600641</v>
      </c>
      <c r="D91" s="81">
        <v>20007.263071767746</v>
      </c>
      <c r="E91" s="81">
        <v>758563.9266758922</v>
      </c>
      <c r="F91" s="16">
        <v>727185.16519863275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198109.29348744388</v>
      </c>
      <c r="C92" s="16">
        <v>111726.88729880069</v>
      </c>
      <c r="D92" s="16">
        <v>13641.848929765365</v>
      </c>
      <c r="E92" s="16">
        <v>407099.64210668352</v>
      </c>
      <c r="F92" s="16">
        <v>730577.67182269343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-226294.31549087047</v>
      </c>
      <c r="C93" s="141">
        <v>-134927.88984440133</v>
      </c>
      <c r="D93" s="141">
        <v>6365.4141420023807</v>
      </c>
      <c r="E93" s="141">
        <v>351464.28456920868</v>
      </c>
      <c r="F93" s="71">
        <v>-3392.506624060683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2182747.6422513137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1626700.449340676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556047.19291063782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2407506.0067856545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1942649.9060138008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464856.10077185347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224758.3645343408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5279751.9637344703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5378074.9170177598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126435.41125105089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123042.9046269902</v>
      </c>
      <c r="L114" s="55">
        <v>126435.41125105089</v>
      </c>
      <c r="M114" s="55">
        <v>-3392.506624060683</v>
      </c>
      <c r="N114" s="74">
        <v>351464.28456920868</v>
      </c>
      <c r="O114" s="74">
        <v>6365.4141420023807</v>
      </c>
      <c r="P114" s="74">
        <v>-134927.88984440133</v>
      </c>
      <c r="Q114" s="105">
        <v>-226294.31549087047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139712.14829774806</v>
      </c>
      <c r="G115" s="16">
        <v>0</v>
      </c>
      <c r="H115" s="16">
        <v>139712.14829774806</v>
      </c>
      <c r="I115" s="92" t="s">
        <v>174</v>
      </c>
      <c r="J115" s="93" t="s">
        <v>113</v>
      </c>
      <c r="K115" s="55">
        <v>139712.14829774806</v>
      </c>
      <c r="L115" s="56">
        <v>0</v>
      </c>
      <c r="M115" s="14">
        <v>139712.14829774806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-3392.5066240607703</v>
      </c>
      <c r="G120" s="100">
        <v>126435.41125105089</v>
      </c>
      <c r="H120" s="100">
        <v>123042.90462699012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123042.90462699012</v>
      </c>
      <c r="L122" s="74">
        <v>126435.41125105089</v>
      </c>
      <c r="M122" s="55">
        <v>-3392.5066240607703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153928.65820271947</v>
      </c>
      <c r="C123" s="16">
        <v>152413.50800219853</v>
      </c>
      <c r="D123" s="16">
        <v>11131.803569027586</v>
      </c>
      <c r="E123" s="16">
        <v>536146.60667573463</v>
      </c>
      <c r="F123" s="16">
        <v>853620.57644968014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137982.16337943057</v>
      </c>
      <c r="C124" s="16">
        <v>160095.98321145328</v>
      </c>
      <c r="D124" s="16">
        <v>11177.342523536468</v>
      </c>
      <c r="E124" s="16">
        <v>489218.02128074481</v>
      </c>
      <c r="F124" s="16">
        <v>798473.51039516507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15946.4948232889</v>
      </c>
      <c r="C125" s="16">
        <v>-7682.4752092547287</v>
      </c>
      <c r="D125" s="16">
        <v>-45.5389545088821</v>
      </c>
      <c r="E125" s="16">
        <v>46928.585394989808</v>
      </c>
      <c r="F125" s="16">
        <v>55147.066054515097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15946.4948232889</v>
      </c>
      <c r="C126" s="16">
        <v>-7687.3602127732793</v>
      </c>
      <c r="D126" s="16">
        <v>-45.5389545088821</v>
      </c>
      <c r="E126" s="16">
        <v>46928.585394989808</v>
      </c>
      <c r="F126" s="16">
        <v>55142.181050996543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4.8850035185503184</v>
      </c>
      <c r="D127" s="16">
        <v>0</v>
      </c>
      <c r="E127" s="16">
        <v>0</v>
      </c>
      <c r="F127" s="16">
        <v>4.8850035185503184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730577.67182269343</v>
      </c>
      <c r="N128" s="81">
        <v>407099.64210668352</v>
      </c>
      <c r="O128" s="81">
        <v>13641.848929765365</v>
      </c>
      <c r="P128" s="16">
        <v>111726.88729880069</v>
      </c>
      <c r="Q128" s="97">
        <v>198109.29348744388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-17785.497001609594</v>
      </c>
      <c r="C129" s="16">
        <v>4068.998</v>
      </c>
      <c r="D129" s="55">
        <v>364.30899999999997</v>
      </c>
      <c r="E129" s="55">
        <v>14562.152</v>
      </c>
      <c r="F129" s="16">
        <v>1209.9619983904049</v>
      </c>
      <c r="G129" s="55">
        <v>-1209.961998390407</v>
      </c>
      <c r="H129" s="16">
        <v>-2.0463630789890885E-12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-127645.37324943789</v>
      </c>
      <c r="G130" s="141">
        <v>127645.3732494413</v>
      </c>
      <c r="H130" s="71">
        <v>3.4051481634378433E-9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Z134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7.4257812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2017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10486988.651402466</v>
      </c>
      <c r="N12" s="14">
        <v>7533460.7036944414</v>
      </c>
      <c r="O12" s="14">
        <v>237279.48193618667</v>
      </c>
      <c r="P12" s="14">
        <v>981754.31698251714</v>
      </c>
      <c r="Q12" s="139">
        <v>1734494.1487893197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758284.20031812892</v>
      </c>
      <c r="C13" s="16">
        <v>340618.98826863727</v>
      </c>
      <c r="D13" s="16">
        <v>113046.27673050457</v>
      </c>
      <c r="E13" s="16">
        <v>5128140.7197770299</v>
      </c>
      <c r="F13" s="16">
        <v>6340090.1850943007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976209.94847119087</v>
      </c>
      <c r="C14" s="16">
        <v>641135.32871387992</v>
      </c>
      <c r="D14" s="16">
        <v>124233.2052056821</v>
      </c>
      <c r="E14" s="16">
        <v>2405319.9839174114</v>
      </c>
      <c r="F14" s="16">
        <v>4146898.4663081644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807081.30587728834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4953979.7721854523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205093.9363456305</v>
      </c>
      <c r="C17" s="16">
        <v>118357.57659005631</v>
      </c>
      <c r="D17" s="16">
        <v>13691.759830204954</v>
      </c>
      <c r="E17" s="16">
        <v>428600.82632653537</v>
      </c>
      <c r="F17" s="16">
        <v>765744.09909242718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771116.01212556032</v>
      </c>
      <c r="C18" s="71">
        <v>522777.75212382362</v>
      </c>
      <c r="D18" s="71">
        <v>110541.44537547714</v>
      </c>
      <c r="E18" s="71">
        <v>1976719.1575908761</v>
      </c>
      <c r="F18" s="71">
        <v>4188235.6730930251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4953979.7721854523</v>
      </c>
      <c r="N21" s="74">
        <v>2405319.9839174114</v>
      </c>
      <c r="O21" s="74">
        <v>124233.2052056821</v>
      </c>
      <c r="P21" s="74">
        <v>641135.32871387992</v>
      </c>
      <c r="Q21" s="140">
        <v>976209.94847119087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162806.62032090989</v>
      </c>
      <c r="C22" s="16">
        <v>520007.49163253861</v>
      </c>
      <c r="D22" s="16">
        <v>74245.593746499682</v>
      </c>
      <c r="E22" s="16">
        <v>1055521.7765990521</v>
      </c>
      <c r="F22" s="16">
        <v>1812581.4822990003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813927.29500000004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45795.618627120108</v>
      </c>
      <c r="F24" s="16">
        <v>69248.584539999996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6845.9891227117168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39771.860157507916</v>
      </c>
      <c r="N26" s="14">
        <v>21199.327958076559</v>
      </c>
      <c r="O26" s="14">
        <v>0</v>
      </c>
      <c r="P26" s="14" t="s">
        <v>171</v>
      </c>
      <c r="Q26" s="139">
        <v>18572.532199431356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813257.13097885728</v>
      </c>
      <c r="C27" s="16">
        <v>118357.5765900564</v>
      </c>
      <c r="D27" s="16">
        <v>48023.635408442417</v>
      </c>
      <c r="E27" s="16">
        <v>1325201.9166493157</v>
      </c>
      <c r="F27" s="16">
        <v>2304840.2596266717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205093.9363456305</v>
      </c>
      <c r="C28" s="16">
        <v>118357.57659005631</v>
      </c>
      <c r="D28" s="16">
        <v>13691.759830204954</v>
      </c>
      <c r="E28" s="16">
        <v>428600.82632653537</v>
      </c>
      <c r="F28" s="16">
        <v>765744.09909242718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608163.19463322684</v>
      </c>
      <c r="C29" s="71">
        <v>0</v>
      </c>
      <c r="D29" s="71">
        <v>34331.875578237465</v>
      </c>
      <c r="E29" s="71">
        <v>896601.09032278042</v>
      </c>
      <c r="F29" s="71">
        <v>1539096.1605342445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2304840.2596266717</v>
      </c>
      <c r="N36" s="74">
        <v>1325201.9166493157</v>
      </c>
      <c r="O36" s="74">
        <v>48023.635408442417</v>
      </c>
      <c r="P36" s="74">
        <v>118357.5765900564</v>
      </c>
      <c r="Q36" s="140">
        <v>813257.13097885728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1838548.7187657077</v>
      </c>
      <c r="N37" s="41"/>
      <c r="O37" s="41"/>
      <c r="P37" s="36"/>
      <c r="Q37" s="57">
        <v>1838548.7187657077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883175.87953999999</v>
      </c>
      <c r="L38" s="56" t="s">
        <v>171</v>
      </c>
      <c r="M38" s="14">
        <v>883175.87953999999</v>
      </c>
      <c r="N38" s="23"/>
      <c r="O38" s="49"/>
      <c r="P38" s="14">
        <v>883175.87953999999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813927.29500000004</v>
      </c>
      <c r="L39" s="56" t="s">
        <v>171</v>
      </c>
      <c r="M39" s="14">
        <v>813927.29500000004</v>
      </c>
      <c r="N39" s="23"/>
      <c r="O39" s="49"/>
      <c r="P39" s="14">
        <v>813927.29500000004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69248.584539999996</v>
      </c>
      <c r="L40" s="56" t="s">
        <v>171</v>
      </c>
      <c r="M40" s="14">
        <v>69248.584539999996</v>
      </c>
      <c r="N40" s="23"/>
      <c r="O40" s="49"/>
      <c r="P40" s="14">
        <v>69248.584539999996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46617.849280219634</v>
      </c>
      <c r="D41" s="23"/>
      <c r="E41" s="49"/>
      <c r="F41" s="16">
        <v>46617.849280219634</v>
      </c>
      <c r="G41" s="16" t="s">
        <v>171</v>
      </c>
      <c r="H41" s="81">
        <v>46617.849280219634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6845.9891227117168</v>
      </c>
      <c r="D42" s="23"/>
      <c r="E42" s="49"/>
      <c r="F42" s="16">
        <v>6845.9891227117168</v>
      </c>
      <c r="G42" s="16" t="s">
        <v>171</v>
      </c>
      <c r="H42" s="16">
        <v>6845.9891227117168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39771.860157507916</v>
      </c>
      <c r="D43" s="38"/>
      <c r="E43" s="50"/>
      <c r="F43" s="16">
        <v>39771.860157507916</v>
      </c>
      <c r="G43" s="16" t="s">
        <v>171</v>
      </c>
      <c r="H43" s="16">
        <v>39771.860157507916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38958.68220000669</v>
      </c>
      <c r="C44" s="16">
        <v>115211.66720499999</v>
      </c>
      <c r="D44" s="16">
        <v>131029.63090266992</v>
      </c>
      <c r="E44" s="16">
        <v>474632.59323918604</v>
      </c>
      <c r="F44" s="16">
        <v>759832.57354686258</v>
      </c>
      <c r="G44" s="16">
        <v>42517.53066817089</v>
      </c>
      <c r="H44" s="16">
        <v>802350.10421503347</v>
      </c>
      <c r="I44" s="17" t="s">
        <v>10</v>
      </c>
      <c r="J44" s="18" t="s">
        <v>76</v>
      </c>
      <c r="K44" s="55">
        <v>802350.10421503347</v>
      </c>
      <c r="L44" s="56">
        <v>371156.22764904727</v>
      </c>
      <c r="M44" s="14">
        <v>431193.8765659862</v>
      </c>
      <c r="N44" s="14">
        <v>63325.978123396111</v>
      </c>
      <c r="O44" s="14">
        <v>79805.207798073199</v>
      </c>
      <c r="P44" s="14">
        <v>51228.173943999995</v>
      </c>
      <c r="Q44" s="57">
        <v>236834.51670051689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27859.164636849364</v>
      </c>
      <c r="C45" s="16">
        <v>115207.354205</v>
      </c>
      <c r="D45" s="16">
        <v>35063.84610965319</v>
      </c>
      <c r="E45" s="16">
        <v>29189.418030207675</v>
      </c>
      <c r="F45" s="16">
        <v>207319.78298171022</v>
      </c>
      <c r="G45" s="16">
        <v>25406.433132406914</v>
      </c>
      <c r="H45" s="16">
        <v>232726.21611411712</v>
      </c>
      <c r="I45" s="17" t="s">
        <v>11</v>
      </c>
      <c r="J45" s="18" t="s">
        <v>81</v>
      </c>
      <c r="K45" s="55">
        <v>232726.21611411712</v>
      </c>
      <c r="L45" s="56">
        <v>115872.44575794501</v>
      </c>
      <c r="M45" s="14">
        <v>116853.77035617214</v>
      </c>
      <c r="N45" s="14">
        <v>24900.520612159013</v>
      </c>
      <c r="O45" s="14">
        <v>74933.593829245205</v>
      </c>
      <c r="P45" s="14">
        <v>2917.2881670000002</v>
      </c>
      <c r="Q45" s="57">
        <v>14102.367747767923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11099.517563157324</v>
      </c>
      <c r="C46" s="16">
        <v>4.3129999999999997</v>
      </c>
      <c r="D46" s="16">
        <v>95965.784793016734</v>
      </c>
      <c r="E46" s="16">
        <v>445443.17520897835</v>
      </c>
      <c r="F46" s="16">
        <v>552512.79056515242</v>
      </c>
      <c r="G46" s="16">
        <v>17111.097535763976</v>
      </c>
      <c r="H46" s="16">
        <v>569623.8881009164</v>
      </c>
      <c r="I46" s="17" t="s">
        <v>55</v>
      </c>
      <c r="J46" s="18" t="s">
        <v>170</v>
      </c>
      <c r="K46" s="55">
        <v>569623.8881009164</v>
      </c>
      <c r="L46" s="56">
        <v>255283.78189110226</v>
      </c>
      <c r="M46" s="14">
        <v>314340.10620981408</v>
      </c>
      <c r="N46" s="14">
        <v>38425.457511237109</v>
      </c>
      <c r="O46" s="14">
        <v>4871.6139688279827</v>
      </c>
      <c r="P46" s="14">
        <v>48310.885777000003</v>
      </c>
      <c r="Q46" s="57">
        <v>222732.148952749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87318.830559118884</v>
      </c>
      <c r="C51" s="16">
        <v>116412.25785502713</v>
      </c>
      <c r="D51" s="16">
        <v>28329.383000000002</v>
      </c>
      <c r="E51" s="16">
        <v>59901.346835356118</v>
      </c>
      <c r="F51" s="16">
        <v>291961.8182495021</v>
      </c>
      <c r="G51" s="16">
        <v>25851.195576166956</v>
      </c>
      <c r="H51" s="16">
        <v>317813.01382566907</v>
      </c>
      <c r="I51" s="61" t="s">
        <v>57</v>
      </c>
      <c r="J51" s="62" t="s">
        <v>129</v>
      </c>
      <c r="K51" s="55">
        <v>317813.01382566907</v>
      </c>
      <c r="L51" s="56">
        <v>118377.24027969767</v>
      </c>
      <c r="M51" s="14">
        <v>199435.77354597143</v>
      </c>
      <c r="N51" s="14">
        <v>24367.270776966645</v>
      </c>
      <c r="O51" s="14">
        <v>165128.12071371</v>
      </c>
      <c r="P51" s="14">
        <v>3552.8328884289322</v>
      </c>
      <c r="Q51" s="57">
        <v>6387.5491668658478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2849681.6842450751</v>
      </c>
      <c r="C52" s="16">
        <v>890932.11358883686</v>
      </c>
      <c r="D52" s="16">
        <v>-3200.7876961542934</v>
      </c>
      <c r="E52" s="16">
        <v>913895.30153352581</v>
      </c>
      <c r="F52" s="16">
        <v>4651308.3116712831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205093.9363456305</v>
      </c>
      <c r="C53" s="16">
        <v>118357.57659005631</v>
      </c>
      <c r="D53" s="16">
        <v>13691.759830204954</v>
      </c>
      <c r="E53" s="16">
        <v>428600.82632653537</v>
      </c>
      <c r="F53" s="16">
        <v>765744.09909242718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2644587.7478994448</v>
      </c>
      <c r="C54" s="71">
        <v>772574.53699878056</v>
      </c>
      <c r="D54" s="71">
        <v>-16892.547526359245</v>
      </c>
      <c r="E54" s="71">
        <v>485294.47520699044</v>
      </c>
      <c r="F54" s="71">
        <v>3885564.2125788559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1325201.9166493157</v>
      </c>
      <c r="O56" s="55">
        <v>48023.635408442417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35063.84610965319</v>
      </c>
      <c r="E57" s="81">
        <v>29189.418030207675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24900.520612159013</v>
      </c>
      <c r="O57" s="16">
        <v>74933.593829245205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13691.759830204954</v>
      </c>
      <c r="E63" s="16">
        <v>428600.82632653537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4651308.3116712831</v>
      </c>
      <c r="N71" s="74">
        <v>913895.30153352581</v>
      </c>
      <c r="O71" s="74">
        <v>-3200.7876961542934</v>
      </c>
      <c r="P71" s="74">
        <v>890932.11358883686</v>
      </c>
      <c r="Q71" s="140">
        <v>2849681.6842450751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216668.06042249798</v>
      </c>
      <c r="C72" s="16">
        <v>462.37611199999998</v>
      </c>
      <c r="D72" s="16">
        <v>6062.80840533223</v>
      </c>
      <c r="E72" s="16">
        <v>92259.922520169726</v>
      </c>
      <c r="F72" s="16">
        <v>315453.16745999991</v>
      </c>
      <c r="G72" s="81" t="s">
        <v>171</v>
      </c>
      <c r="H72" s="16">
        <v>315453.16745999991</v>
      </c>
      <c r="I72" s="17" t="s">
        <v>18</v>
      </c>
      <c r="J72" s="18" t="s">
        <v>85</v>
      </c>
      <c r="K72" s="55">
        <v>315453.16745999997</v>
      </c>
      <c r="L72" s="56" t="s">
        <v>171</v>
      </c>
      <c r="M72" s="14">
        <v>315453.16745999997</v>
      </c>
      <c r="N72" s="75"/>
      <c r="O72" s="76"/>
      <c r="P72" s="14">
        <v>315453.16745999997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614699.06316015439</v>
      </c>
      <c r="C73" s="36"/>
      <c r="D73" s="36"/>
      <c r="E73" s="76"/>
      <c r="F73" s="16">
        <v>614699.06316015439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612309.49384500005</v>
      </c>
      <c r="N73" s="14">
        <v>23355.651640968783</v>
      </c>
      <c r="O73" s="14">
        <v>2583.9170142700459</v>
      </c>
      <c r="P73" s="14">
        <v>580618.4997489762</v>
      </c>
      <c r="Q73" s="57">
        <v>5751.4254407850085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5751.4254407850085</v>
      </c>
      <c r="C74" s="16">
        <v>860023.85035124607</v>
      </c>
      <c r="D74" s="16">
        <v>1374.3270142700462</v>
      </c>
      <c r="E74" s="16">
        <v>23355.651640968783</v>
      </c>
      <c r="F74" s="16">
        <v>890505.25444726995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911755.01359511982</v>
      </c>
      <c r="N74" s="36"/>
      <c r="O74" s="36"/>
      <c r="P74" s="36"/>
      <c r="Q74" s="57">
        <v>911755.01359511982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53856.476574044376</v>
      </c>
      <c r="C75" s="16">
        <v>80272.537700915695</v>
      </c>
      <c r="D75" s="16">
        <v>36868.76120074519</v>
      </c>
      <c r="E75" s="16">
        <v>22416.227232233508</v>
      </c>
      <c r="F75" s="16">
        <v>193414.00270793878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544987.64515420527</v>
      </c>
      <c r="N75" s="14">
        <v>28787.928022588501</v>
      </c>
      <c r="O75" s="14">
        <v>35578.656465949636</v>
      </c>
      <c r="P75" s="14">
        <v>57452.840215129298</v>
      </c>
      <c r="Q75" s="57">
        <v>423168.22045053786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12903.532147066135</v>
      </c>
      <c r="C76" s="16">
        <v>1224.689042525559</v>
      </c>
      <c r="D76" s="16">
        <v>6024.8197028751929</v>
      </c>
      <c r="E76" s="16">
        <v>12124.008316448628</v>
      </c>
      <c r="F76" s="16">
        <v>32277.049208915516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30181.784</v>
      </c>
      <c r="N76" s="75"/>
      <c r="O76" s="16">
        <v>30181.784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30181.784</v>
      </c>
      <c r="E77" s="37"/>
      <c r="F77" s="16">
        <v>30181.784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30794.441614929157</v>
      </c>
      <c r="N77" s="14">
        <v>11147.17051761348</v>
      </c>
      <c r="O77" s="14">
        <v>5396.8724659496365</v>
      </c>
      <c r="P77" s="14">
        <v>1005.5517010822384</v>
      </c>
      <c r="Q77" s="57">
        <v>13244.846930283808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40952.94442697824</v>
      </c>
      <c r="C78" s="16">
        <v>79047.848658390139</v>
      </c>
      <c r="D78" s="16">
        <v>662.15749787000004</v>
      </c>
      <c r="E78" s="16">
        <v>10292.218915784881</v>
      </c>
      <c r="F78" s="16">
        <v>130955.16949902325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484011.41953927616</v>
      </c>
      <c r="N78" s="16">
        <v>17640.757504975023</v>
      </c>
      <c r="O78" s="16">
        <v>0</v>
      </c>
      <c r="P78" s="14">
        <v>56447.288514047061</v>
      </c>
      <c r="Q78" s="57">
        <v>409923.37352025404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3299381.3181340354</v>
      </c>
      <c r="C81" s="16">
        <v>903697.85684878053</v>
      </c>
      <c r="D81" s="16">
        <v>-9344.1108362820778</v>
      </c>
      <c r="E81" s="16">
        <v>828007.07980371104</v>
      </c>
      <c r="F81" s="16">
        <v>5021742.1439502444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205093.9363456305</v>
      </c>
      <c r="C82" s="16">
        <v>118357.57659005631</v>
      </c>
      <c r="D82" s="16">
        <v>13691.759830204954</v>
      </c>
      <c r="E82" s="16">
        <v>428600.82632653537</v>
      </c>
      <c r="F82" s="16">
        <v>765744.09909242718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3094287.3817884051</v>
      </c>
      <c r="C83" s="71">
        <v>785340.28025872423</v>
      </c>
      <c r="D83" s="71">
        <v>-23035.870666487033</v>
      </c>
      <c r="E83" s="71">
        <v>399406.25347717566</v>
      </c>
      <c r="F83" s="71">
        <v>4255998.0448578168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5021742.1439502444</v>
      </c>
      <c r="N86" s="74">
        <v>828007.07980371104</v>
      </c>
      <c r="O86" s="74">
        <v>-9344.1108362820778</v>
      </c>
      <c r="P86" s="74">
        <v>903697.85684878053</v>
      </c>
      <c r="Q86" s="140">
        <v>3299381.3181340354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3430334.1965407534</v>
      </c>
      <c r="C87" s="16">
        <v>867596.947764304</v>
      </c>
      <c r="D87" s="23"/>
      <c r="E87" s="49"/>
      <c r="F87" s="16">
        <v>4297931.1443050578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3430334.1965407534</v>
      </c>
      <c r="C88" s="16">
        <v>433912.88727916044</v>
      </c>
      <c r="D88" s="23"/>
      <c r="E88" s="49"/>
      <c r="F88" s="16">
        <v>3864247.0838199137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433684.06048514362</v>
      </c>
      <c r="D89" s="38"/>
      <c r="E89" s="50"/>
      <c r="F89" s="16">
        <v>433684.06048514362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1276.742</v>
      </c>
      <c r="E90" s="16" t="s">
        <v>171</v>
      </c>
      <c r="F90" s="16">
        <v>1276.742</v>
      </c>
      <c r="G90" s="81" t="s">
        <v>171</v>
      </c>
      <c r="H90" s="16">
        <v>1276.742</v>
      </c>
      <c r="I90" s="17" t="s">
        <v>30</v>
      </c>
      <c r="J90" s="84" t="s">
        <v>114</v>
      </c>
      <c r="K90" s="16">
        <v>1276.742</v>
      </c>
      <c r="L90" s="16" t="s">
        <v>171</v>
      </c>
      <c r="M90" s="16">
        <v>1276.742</v>
      </c>
      <c r="N90" s="24"/>
      <c r="O90" s="24"/>
      <c r="P90" s="24"/>
      <c r="Q90" s="57">
        <v>1276.742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-129676.13640671747</v>
      </c>
      <c r="C91" s="81">
        <v>36100.909084476531</v>
      </c>
      <c r="D91" s="81">
        <v>-10620.852836282078</v>
      </c>
      <c r="E91" s="81">
        <v>828007.07980371104</v>
      </c>
      <c r="F91" s="16">
        <v>723810.99964518799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205093.9363456305</v>
      </c>
      <c r="C92" s="16">
        <v>118357.57659005631</v>
      </c>
      <c r="D92" s="16">
        <v>13691.759830204954</v>
      </c>
      <c r="E92" s="16">
        <v>428600.82632653537</v>
      </c>
      <c r="F92" s="16">
        <v>765744.09909242718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-334770.07275234797</v>
      </c>
      <c r="C93" s="141">
        <v>-82256.667505579782</v>
      </c>
      <c r="D93" s="141">
        <v>-24312.612666487032</v>
      </c>
      <c r="E93" s="141">
        <v>399406.25347717566</v>
      </c>
      <c r="F93" s="71">
        <v>-41933.09944723919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2384472.0947473198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1755303.0632082203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629169.03153909952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2705268.8331362815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2185495.4642732455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519773.36886303587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320796.73838896165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5525855.3261738624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5593617.6979386555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253034.3666241687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211101.26717692951</v>
      </c>
      <c r="L114" s="55">
        <v>253034.3666241687</v>
      </c>
      <c r="M114" s="55">
        <v>-41933.09944723919</v>
      </c>
      <c r="N114" s="74">
        <v>399406.25347717566</v>
      </c>
      <c r="O114" s="74">
        <v>-24312.612666487032</v>
      </c>
      <c r="P114" s="74">
        <v>-82256.667505579782</v>
      </c>
      <c r="Q114" s="105">
        <v>-334770.07275234797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156449.42649721229</v>
      </c>
      <c r="G115" s="16">
        <v>0</v>
      </c>
      <c r="H115" s="16">
        <v>156449.42649721229</v>
      </c>
      <c r="I115" s="92" t="s">
        <v>174</v>
      </c>
      <c r="J115" s="93" t="s">
        <v>113</v>
      </c>
      <c r="K115" s="55">
        <v>156449.42649721226</v>
      </c>
      <c r="L115" s="56">
        <v>0</v>
      </c>
      <c r="M115" s="14">
        <v>156449.42649721226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-41933.099447239132</v>
      </c>
      <c r="G120" s="100">
        <v>253034.36662416853</v>
      </c>
      <c r="H120" s="100">
        <v>211101.2671769294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211101.2671769294</v>
      </c>
      <c r="L122" s="74">
        <v>253034.36662416853</v>
      </c>
      <c r="M122" s="55">
        <v>-41933.099447239132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146949.23945705543</v>
      </c>
      <c r="C123" s="16">
        <v>207764.72660192783</v>
      </c>
      <c r="D123" s="16">
        <v>9776.7325071739015</v>
      </c>
      <c r="E123" s="16">
        <v>612354.66770320013</v>
      </c>
      <c r="F123" s="16">
        <v>976845.36626935727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170903.54042347433</v>
      </c>
      <c r="C124" s="16">
        <v>203707.37592122931</v>
      </c>
      <c r="D124" s="16">
        <v>9939.480311090636</v>
      </c>
      <c r="E124" s="16">
        <v>496124.29976624629</v>
      </c>
      <c r="F124" s="16">
        <v>880674.69642204046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-23954.300966418887</v>
      </c>
      <c r="C125" s="16">
        <v>4057.350680698521</v>
      </c>
      <c r="D125" s="16">
        <v>-162.74780391673485</v>
      </c>
      <c r="E125" s="16">
        <v>116230.3679369539</v>
      </c>
      <c r="F125" s="16">
        <v>96170.669847316807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-23954.300966418887</v>
      </c>
      <c r="C126" s="16">
        <v>4051.8795419026833</v>
      </c>
      <c r="D126" s="16">
        <v>-162.74780391673485</v>
      </c>
      <c r="E126" s="16">
        <v>116230.3679369539</v>
      </c>
      <c r="F126" s="16">
        <v>96165.198708520969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5.47113879583776</v>
      </c>
      <c r="D127" s="16">
        <v>0</v>
      </c>
      <c r="E127" s="16">
        <v>0</v>
      </c>
      <c r="F127" s="16">
        <v>5.47113879583776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765744.09909242718</v>
      </c>
      <c r="N128" s="81">
        <v>428600.82632653537</v>
      </c>
      <c r="O128" s="81">
        <v>13691.759830204954</v>
      </c>
      <c r="P128" s="16">
        <v>118357.57659005631</v>
      </c>
      <c r="Q128" s="97">
        <v>205093.9363456305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-13415.958060358911</v>
      </c>
      <c r="C129" s="16">
        <v>4205.4359999999997</v>
      </c>
      <c r="D129" s="55">
        <v>273.15300000000002</v>
      </c>
      <c r="E129" s="55">
        <v>8365.6460000000006</v>
      </c>
      <c r="F129" s="16">
        <v>-571.72306035891052</v>
      </c>
      <c r="G129" s="55">
        <v>571.72306035891074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-252462.6435638103</v>
      </c>
      <c r="G130" s="141">
        <v>252462.6435638098</v>
      </c>
      <c r="H130" s="71">
        <v>-4.9476511776447296E-10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Z134"/>
  <sheetViews>
    <sheetView zoomScaleNormal="100" workbookViewId="0">
      <pane xSplit="1" ySplit="5" topLeftCell="B6" activePane="bottomRight" state="frozen"/>
      <selection activeCell="B2" sqref="B2:Q2"/>
      <selection pane="topRight" activeCell="B2" sqref="B2:Q2"/>
      <selection pane="bottomLeft" activeCell="B2" sqref="B2:Q2"/>
      <selection pane="bottomRight" activeCell="B6" sqref="B6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2018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172" t="s">
        <v>157</v>
      </c>
      <c r="L7" s="173"/>
      <c r="M7" s="173"/>
      <c r="N7" s="173"/>
      <c r="O7" s="173"/>
      <c r="P7" s="173"/>
      <c r="Q7" s="174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94" t="s">
        <v>155</v>
      </c>
      <c r="L8" s="197" t="s">
        <v>122</v>
      </c>
      <c r="M8" s="197" t="s">
        <v>153</v>
      </c>
      <c r="N8" s="197" t="s">
        <v>101</v>
      </c>
      <c r="O8" s="197" t="s">
        <v>102</v>
      </c>
      <c r="P8" s="197" t="s">
        <v>152</v>
      </c>
      <c r="Q8" s="200" t="s">
        <v>164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customHeight="1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95"/>
      <c r="L9" s="198"/>
      <c r="M9" s="198"/>
      <c r="N9" s="198"/>
      <c r="O9" s="198"/>
      <c r="P9" s="198"/>
      <c r="Q9" s="201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96"/>
      <c r="L10" s="199"/>
      <c r="M10" s="199"/>
      <c r="N10" s="199"/>
      <c r="O10" s="199"/>
      <c r="P10" s="199"/>
      <c r="Q10" s="20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11130556.950511577</v>
      </c>
      <c r="N12" s="14">
        <v>7901142.27705824</v>
      </c>
      <c r="O12" s="14">
        <v>256181.19049372326</v>
      </c>
      <c r="P12" s="14">
        <v>1074507.134231675</v>
      </c>
      <c r="Q12" s="139">
        <v>1898726.348727938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823534.67003224557</v>
      </c>
      <c r="C13" s="16">
        <v>383985.65517188911</v>
      </c>
      <c r="D13" s="16">
        <v>116004.94539189716</v>
      </c>
      <c r="E13" s="16">
        <v>5388331.2301261909</v>
      </c>
      <c r="F13" s="16">
        <v>6711856.500722222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1075191.6786956924</v>
      </c>
      <c r="C14" s="16">
        <v>690521.47905978584</v>
      </c>
      <c r="D14" s="16">
        <v>140176.24510182609</v>
      </c>
      <c r="E14" s="16">
        <v>2512811.0469320491</v>
      </c>
      <c r="F14" s="16">
        <v>4418700.4497893536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869293.32236250571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5287993.7721518595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214127.12424332442</v>
      </c>
      <c r="C17" s="16">
        <v>127171.52207035519</v>
      </c>
      <c r="D17" s="16">
        <v>14357.340320951142</v>
      </c>
      <c r="E17" s="16">
        <v>454611.69110096124</v>
      </c>
      <c r="F17" s="16">
        <v>810267.67773559201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861064.55445236806</v>
      </c>
      <c r="C18" s="71">
        <v>563349.95698943059</v>
      </c>
      <c r="D18" s="71">
        <v>125818.90478087495</v>
      </c>
      <c r="E18" s="71">
        <v>2058199.3558310878</v>
      </c>
      <c r="F18" s="71">
        <v>4477726.0944162672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5287993.7721518595</v>
      </c>
      <c r="N21" s="74">
        <v>2512811.0469320491</v>
      </c>
      <c r="O21" s="74">
        <v>140176.24510182609</v>
      </c>
      <c r="P21" s="74">
        <v>690521.47905978584</v>
      </c>
      <c r="Q21" s="140">
        <v>1075191.6786956924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179577.25036224813</v>
      </c>
      <c r="C22" s="16">
        <v>560987.7461638602</v>
      </c>
      <c r="D22" s="16">
        <v>78423.968387983579</v>
      </c>
      <c r="E22" s="16">
        <v>1168198.0031299081</v>
      </c>
      <c r="F22" s="16">
        <v>1987186.968044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876475.28449999995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49378.922496085921</v>
      </c>
      <c r="F24" s="16">
        <v>75054.888839999985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7181.9621374942035</v>
      </c>
      <c r="N25" s="38"/>
      <c r="O25" s="25"/>
      <c r="P25" s="25"/>
      <c r="Q25" s="39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41844.549906796834</v>
      </c>
      <c r="N26" s="14">
        <v>22472.733962135808</v>
      </c>
      <c r="O26" s="14">
        <v>0</v>
      </c>
      <c r="P26" s="14" t="s">
        <v>171</v>
      </c>
      <c r="Q26" s="139">
        <v>19371.815944661023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893318.9282235218</v>
      </c>
      <c r="C27" s="16">
        <v>127171.52207035519</v>
      </c>
      <c r="D27" s="16">
        <v>60105.837250082513</v>
      </c>
      <c r="E27" s="16">
        <v>1317706.8552681908</v>
      </c>
      <c r="F27" s="16">
        <v>2398303.1428121505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82">
        <v>214127.12424332442</v>
      </c>
      <c r="C28" s="16">
        <v>127171.52207035519</v>
      </c>
      <c r="D28" s="16">
        <v>14357.340320951142</v>
      </c>
      <c r="E28" s="16">
        <v>454611.69110096124</v>
      </c>
      <c r="F28" s="16">
        <v>810267.67773559201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108">
        <v>679191.80398019741</v>
      </c>
      <c r="C29" s="71">
        <v>0</v>
      </c>
      <c r="D29" s="71">
        <v>45748.496929131376</v>
      </c>
      <c r="E29" s="71">
        <v>863095.16416722955</v>
      </c>
      <c r="F29" s="71">
        <v>1588035.4650765585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2398303.1428121505</v>
      </c>
      <c r="N36" s="74">
        <v>1317706.8552681908</v>
      </c>
      <c r="O36" s="74">
        <v>60105.837250082513</v>
      </c>
      <c r="P36" s="74">
        <v>127171.52207035519</v>
      </c>
      <c r="Q36" s="140">
        <v>893318.9282235218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2016033.4500202723</v>
      </c>
      <c r="N37" s="41"/>
      <c r="O37" s="41"/>
      <c r="P37" s="36"/>
      <c r="Q37" s="57">
        <v>2016033.4500202723</v>
      </c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951530.17333999998</v>
      </c>
      <c r="L38" s="56" t="s">
        <v>171</v>
      </c>
      <c r="M38" s="14">
        <v>951530.17333999998</v>
      </c>
      <c r="N38" s="23"/>
      <c r="O38" s="49"/>
      <c r="P38" s="14">
        <v>951530.17333999998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876475.28449999995</v>
      </c>
      <c r="L39" s="56" t="s">
        <v>171</v>
      </c>
      <c r="M39" s="14">
        <v>876475.28449999995</v>
      </c>
      <c r="N39" s="23"/>
      <c r="O39" s="49"/>
      <c r="P39" s="14">
        <v>876475.28449999995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75054.888839999985</v>
      </c>
      <c r="L40" s="56" t="s">
        <v>171</v>
      </c>
      <c r="M40" s="14">
        <v>75054.888839999985</v>
      </c>
      <c r="N40" s="23"/>
      <c r="O40" s="49"/>
      <c r="P40" s="14">
        <v>75054.888839999985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49026.512044291041</v>
      </c>
      <c r="D41" s="23"/>
      <c r="E41" s="49"/>
      <c r="F41" s="16">
        <v>49026.512044291041</v>
      </c>
      <c r="G41" s="16" t="s">
        <v>171</v>
      </c>
      <c r="H41" s="81">
        <v>49026.512044291041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7181.9621374942035</v>
      </c>
      <c r="D42" s="23"/>
      <c r="E42" s="49"/>
      <c r="F42" s="16">
        <v>7181.9621374942035</v>
      </c>
      <c r="G42" s="16" t="s">
        <v>171</v>
      </c>
      <c r="H42" s="16">
        <v>7181.9621374942035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41844.549906796834</v>
      </c>
      <c r="D43" s="38"/>
      <c r="E43" s="50"/>
      <c r="F43" s="16">
        <v>41844.549906796834</v>
      </c>
      <c r="G43" s="16" t="s">
        <v>171</v>
      </c>
      <c r="H43" s="16">
        <v>41844.549906796834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39629.488385645745</v>
      </c>
      <c r="C44" s="16">
        <v>105095.519785</v>
      </c>
      <c r="D44" s="16">
        <v>129172.96411580491</v>
      </c>
      <c r="E44" s="16">
        <v>517151.23295720766</v>
      </c>
      <c r="F44" s="16">
        <v>791049.20524365839</v>
      </c>
      <c r="G44" s="16">
        <v>37291.456153377469</v>
      </c>
      <c r="H44" s="16">
        <v>828340.66139703582</v>
      </c>
      <c r="I44" s="17" t="s">
        <v>10</v>
      </c>
      <c r="J44" s="18" t="s">
        <v>76</v>
      </c>
      <c r="K44" s="55">
        <v>828340.66139703582</v>
      </c>
      <c r="L44" s="56">
        <v>319839.75398485258</v>
      </c>
      <c r="M44" s="14">
        <v>508500.90741218312</v>
      </c>
      <c r="N44" s="14">
        <v>69776.409837808736</v>
      </c>
      <c r="O44" s="14">
        <v>86654.50384741278</v>
      </c>
      <c r="P44" s="14">
        <v>52081.504832000006</v>
      </c>
      <c r="Q44" s="57">
        <v>299988.4888949616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29001.897497979073</v>
      </c>
      <c r="C45" s="16">
        <v>105094.729785</v>
      </c>
      <c r="D45" s="16">
        <v>37379.656185891552</v>
      </c>
      <c r="E45" s="16">
        <v>25122.663653445954</v>
      </c>
      <c r="F45" s="16">
        <v>196598.9471223166</v>
      </c>
      <c r="G45" s="16">
        <v>21579.066847139835</v>
      </c>
      <c r="H45" s="16">
        <v>218178.01396945643</v>
      </c>
      <c r="I45" s="17" t="s">
        <v>11</v>
      </c>
      <c r="J45" s="18" t="s">
        <v>81</v>
      </c>
      <c r="K45" s="55">
        <v>218178.01396945643</v>
      </c>
      <c r="L45" s="56">
        <v>89783.476760911348</v>
      </c>
      <c r="M45" s="14">
        <v>128394.53720854508</v>
      </c>
      <c r="N45" s="14">
        <v>32709.851361348025</v>
      </c>
      <c r="O45" s="14">
        <v>77876.3147042333</v>
      </c>
      <c r="P45" s="14">
        <v>3909.5609929999996</v>
      </c>
      <c r="Q45" s="57">
        <v>13898.810149963761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10627.590887666669</v>
      </c>
      <c r="C46" s="16">
        <v>0.79</v>
      </c>
      <c r="D46" s="16">
        <v>91793.307929913353</v>
      </c>
      <c r="E46" s="16">
        <v>492028.5693037617</v>
      </c>
      <c r="F46" s="16">
        <v>594450.2581213417</v>
      </c>
      <c r="G46" s="16">
        <v>15712.389306237634</v>
      </c>
      <c r="H46" s="16">
        <v>610162.64742757939</v>
      </c>
      <c r="I46" s="17" t="s">
        <v>55</v>
      </c>
      <c r="J46" s="18" t="s">
        <v>170</v>
      </c>
      <c r="K46" s="55">
        <v>610162.64742757927</v>
      </c>
      <c r="L46" s="56">
        <v>230056.27722394123</v>
      </c>
      <c r="M46" s="14">
        <v>380106.37020363804</v>
      </c>
      <c r="N46" s="14">
        <v>37066.558476460705</v>
      </c>
      <c r="O46" s="14">
        <v>8778.1891431794775</v>
      </c>
      <c r="P46" s="14">
        <v>48171.943839000014</v>
      </c>
      <c r="Q46" s="57">
        <v>286089.67874499783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96155.480175692908</v>
      </c>
      <c r="C51" s="16">
        <v>105754.18427901389</v>
      </c>
      <c r="D51" s="16">
        <v>31460.73</v>
      </c>
      <c r="E51" s="16">
        <v>56564.217640388721</v>
      </c>
      <c r="F51" s="16">
        <v>289934.61209509557</v>
      </c>
      <c r="G51" s="16">
        <v>22353.737246716479</v>
      </c>
      <c r="H51" s="16">
        <v>312288.34934181202</v>
      </c>
      <c r="I51" s="61" t="s">
        <v>57</v>
      </c>
      <c r="J51" s="62" t="s">
        <v>129</v>
      </c>
      <c r="K51" s="55">
        <v>312288.34934181202</v>
      </c>
      <c r="L51" s="56">
        <v>91456.477406046994</v>
      </c>
      <c r="M51" s="14">
        <v>220831.87193576503</v>
      </c>
      <c r="N51" s="14">
        <v>32521.607594486937</v>
      </c>
      <c r="O51" s="14">
        <v>177064.31539445999</v>
      </c>
      <c r="P51" s="14">
        <v>4664.1572020038102</v>
      </c>
      <c r="Q51" s="57">
        <v>6581.7917448142807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3169711.3787531103</v>
      </c>
      <c r="C52" s="16">
        <v>976661.16841306421</v>
      </c>
      <c r="D52" s="16">
        <v>17587.37698169038</v>
      </c>
      <c r="E52" s="16">
        <v>870332.03214879194</v>
      </c>
      <c r="F52" s="16">
        <v>5034291.9562966563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82">
        <v>214127.12424332442</v>
      </c>
      <c r="C53" s="16">
        <v>127171.52207035519</v>
      </c>
      <c r="D53" s="16">
        <v>14357.340320951142</v>
      </c>
      <c r="E53" s="16">
        <v>454611.69110096124</v>
      </c>
      <c r="F53" s="16">
        <v>810267.67773559201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08">
        <v>2955584.2545097857</v>
      </c>
      <c r="C54" s="71">
        <v>849489.64634270896</v>
      </c>
      <c r="D54" s="71">
        <v>3230.0366607392389</v>
      </c>
      <c r="E54" s="71">
        <v>415720.34104783071</v>
      </c>
      <c r="F54" s="71">
        <v>4224024.278561064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1317706.8552681908</v>
      </c>
      <c r="O56" s="55">
        <v>60105.837250082513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81">
        <v>37379.656185891552</v>
      </c>
      <c r="E57" s="81">
        <v>25122.663653445954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32709.851361348025</v>
      </c>
      <c r="O57" s="16">
        <v>77876.3147042333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14357.340320951142</v>
      </c>
      <c r="E63" s="16">
        <v>454611.69110096124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16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5034291.9562966563</v>
      </c>
      <c r="N71" s="74">
        <v>870332.03214879194</v>
      </c>
      <c r="O71" s="74">
        <v>17587.37698169038</v>
      </c>
      <c r="P71" s="74">
        <v>976661.16841306421</v>
      </c>
      <c r="Q71" s="140">
        <v>3169711.3787531103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227859.37454516665</v>
      </c>
      <c r="C72" s="16">
        <v>242.35630900000001</v>
      </c>
      <c r="D72" s="16">
        <v>7700.1924335834847</v>
      </c>
      <c r="E72" s="16">
        <v>103031.05487224989</v>
      </c>
      <c r="F72" s="16">
        <v>338832.97816000006</v>
      </c>
      <c r="G72" s="81" t="s">
        <v>171</v>
      </c>
      <c r="H72" s="16">
        <v>338832.97816000006</v>
      </c>
      <c r="I72" s="17" t="s">
        <v>18</v>
      </c>
      <c r="J72" s="18" t="s">
        <v>85</v>
      </c>
      <c r="K72" s="55">
        <v>338832.97816</v>
      </c>
      <c r="L72" s="56" t="s">
        <v>171</v>
      </c>
      <c r="M72" s="14">
        <v>338832.97816</v>
      </c>
      <c r="N72" s="75"/>
      <c r="O72" s="76"/>
      <c r="P72" s="14">
        <v>338832.97816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672409.69902321207</v>
      </c>
      <c r="C73" s="36"/>
      <c r="D73" s="36"/>
      <c r="E73" s="76"/>
      <c r="F73" s="16">
        <v>672409.69902321207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669544.55052400008</v>
      </c>
      <c r="N73" s="14">
        <v>27234.967058276594</v>
      </c>
      <c r="O73" s="14">
        <v>4653.1682687075936</v>
      </c>
      <c r="P73" s="14">
        <v>631946.09338491573</v>
      </c>
      <c r="Q73" s="57">
        <v>5710.3218121000991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5710.3218121000991</v>
      </c>
      <c r="C74" s="16">
        <v>895767.06904861599</v>
      </c>
      <c r="D74" s="16">
        <v>2341.5082687075947</v>
      </c>
      <c r="E74" s="16">
        <v>27234.967058276594</v>
      </c>
      <c r="F74" s="16">
        <v>931053.8661877003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16" t="s">
        <v>175</v>
      </c>
      <c r="M74" s="16">
        <v>953396.27485473338</v>
      </c>
      <c r="N74" s="36"/>
      <c r="O74" s="36"/>
      <c r="P74" s="36"/>
      <c r="Q74" s="57">
        <v>953396.27485473338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55514.73233424536</v>
      </c>
      <c r="C75" s="16">
        <v>93051.540280542627</v>
      </c>
      <c r="D75" s="16">
        <v>37941.795501504836</v>
      </c>
      <c r="E75" s="16">
        <v>22113.631100557341</v>
      </c>
      <c r="F75" s="16">
        <v>208621.69921685016</v>
      </c>
      <c r="G75" s="81" t="s">
        <v>175</v>
      </c>
      <c r="H75" s="16" t="s">
        <v>175</v>
      </c>
      <c r="I75" s="17" t="s">
        <v>172</v>
      </c>
      <c r="J75" s="18" t="s">
        <v>90</v>
      </c>
      <c r="K75" s="55" t="s">
        <v>175</v>
      </c>
      <c r="L75" s="56" t="s">
        <v>175</v>
      </c>
      <c r="M75" s="14">
        <v>648381.56999862334</v>
      </c>
      <c r="N75" s="14">
        <v>26262.226826043254</v>
      </c>
      <c r="O75" s="14">
        <v>37280.560022692327</v>
      </c>
      <c r="P75" s="14">
        <v>79881.102990609914</v>
      </c>
      <c r="Q75" s="57">
        <v>504957.68015927786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14731.468006570563</v>
      </c>
      <c r="C76" s="16">
        <v>911.9109524441825</v>
      </c>
      <c r="D76" s="16">
        <v>6038.3794578948364</v>
      </c>
      <c r="E76" s="16">
        <v>14419.207227210522</v>
      </c>
      <c r="F76" s="16">
        <v>36100.9656441201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31226.164000000001</v>
      </c>
      <c r="N76" s="75"/>
      <c r="O76" s="16">
        <v>31226.164000000001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31226.164000000001</v>
      </c>
      <c r="E77" s="37"/>
      <c r="F77" s="16">
        <v>31226.164000000001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39524.454413726744</v>
      </c>
      <c r="N77" s="14">
        <v>19986.709454857875</v>
      </c>
      <c r="O77" s="14">
        <v>6054.39602269233</v>
      </c>
      <c r="P77" s="14">
        <v>777.58777904737644</v>
      </c>
      <c r="Q77" s="57">
        <v>12705.761157129165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40783.264327674799</v>
      </c>
      <c r="C78" s="16">
        <v>92139.629328098439</v>
      </c>
      <c r="D78" s="16">
        <v>677.25204360999999</v>
      </c>
      <c r="E78" s="16">
        <v>7694.4238733468183</v>
      </c>
      <c r="F78" s="16">
        <v>141294.56957273005</v>
      </c>
      <c r="G78" s="114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577630.95158489654</v>
      </c>
      <c r="N78" s="16">
        <v>6275.5173711853768</v>
      </c>
      <c r="O78" s="16">
        <v>0</v>
      </c>
      <c r="P78" s="14">
        <v>79103.515211562539</v>
      </c>
      <c r="Q78" s="57">
        <v>492251.91900214867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3672281.5278644972</v>
      </c>
      <c r="C81" s="16">
        <v>1038260.3773104313</v>
      </c>
      <c r="D81" s="16">
        <v>11537.609069294391</v>
      </c>
      <c r="E81" s="16">
        <v>771449.57300202781</v>
      </c>
      <c r="F81" s="16">
        <v>5493529.0872462504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82">
        <v>214127.12424332442</v>
      </c>
      <c r="C82" s="16">
        <v>127171.52207035519</v>
      </c>
      <c r="D82" s="16">
        <v>14357.340320951142</v>
      </c>
      <c r="E82" s="16">
        <v>454611.69110096124</v>
      </c>
      <c r="F82" s="16">
        <v>810267.67773559201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08">
        <v>3458154.4036211725</v>
      </c>
      <c r="C83" s="71">
        <v>911088.85524007608</v>
      </c>
      <c r="D83" s="71">
        <v>-2819.7312516567508</v>
      </c>
      <c r="E83" s="71">
        <v>316837.88190106658</v>
      </c>
      <c r="F83" s="71">
        <v>4683261.4095106581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1"/>
      <c r="H85" s="161"/>
      <c r="I85" s="161"/>
      <c r="J85" s="161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5493529.0872462504</v>
      </c>
      <c r="N86" s="74">
        <v>771449.57300202781</v>
      </c>
      <c r="O86" s="74">
        <v>11537.609069294391</v>
      </c>
      <c r="P86" s="74">
        <v>1038260.3773104313</v>
      </c>
      <c r="Q86" s="140">
        <v>3672281.5278644972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3581473.1587967398</v>
      </c>
      <c r="C87" s="16">
        <v>951608.37723542727</v>
      </c>
      <c r="D87" s="23"/>
      <c r="E87" s="49"/>
      <c r="F87" s="16">
        <v>4533081.5360321673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3581473.1587967398</v>
      </c>
      <c r="C88" s="16">
        <v>476643.90971169173</v>
      </c>
      <c r="D88" s="23"/>
      <c r="E88" s="49"/>
      <c r="F88" s="16">
        <v>4058117.0685084313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474964.4675237356</v>
      </c>
      <c r="D89" s="38"/>
      <c r="E89" s="50"/>
      <c r="F89" s="16">
        <v>474964.4675237356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2311.63</v>
      </c>
      <c r="E90" s="16" t="s">
        <v>171</v>
      </c>
      <c r="F90" s="16">
        <v>2311.63</v>
      </c>
      <c r="G90" s="81" t="s">
        <v>171</v>
      </c>
      <c r="H90" s="16">
        <v>2311.63</v>
      </c>
      <c r="I90" s="17" t="s">
        <v>30</v>
      </c>
      <c r="J90" s="84" t="s">
        <v>114</v>
      </c>
      <c r="K90" s="16">
        <v>2311.63</v>
      </c>
      <c r="L90" s="16" t="s">
        <v>171</v>
      </c>
      <c r="M90" s="16">
        <v>2311.63</v>
      </c>
      <c r="N90" s="24"/>
      <c r="O90" s="24"/>
      <c r="P90" s="24"/>
      <c r="Q90" s="57">
        <v>2311.63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142">
        <v>93119.999067757628</v>
      </c>
      <c r="C91" s="81">
        <v>86652.000075004064</v>
      </c>
      <c r="D91" s="81">
        <v>9225.9790692943898</v>
      </c>
      <c r="E91" s="81">
        <v>771449.57300202781</v>
      </c>
      <c r="F91" s="16">
        <v>960447.55121408391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82">
        <v>214127.12424332442</v>
      </c>
      <c r="C92" s="16">
        <v>127171.52207035519</v>
      </c>
      <c r="D92" s="16">
        <v>14357.340320951142</v>
      </c>
      <c r="E92" s="16">
        <v>454611.69110096124</v>
      </c>
      <c r="F92" s="16">
        <v>810267.67773559201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143">
        <v>-121007.12517556679</v>
      </c>
      <c r="C93" s="141">
        <v>-40519.521995351126</v>
      </c>
      <c r="D93" s="141">
        <v>-5131.3612516567518</v>
      </c>
      <c r="E93" s="141">
        <v>316837.88190106658</v>
      </c>
      <c r="F93" s="71">
        <v>150179.87347849191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2573677.654977323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1854684.1285246518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718993.52645267115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3008524.9242238915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2412198.7565363809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596326.16768751061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434847.26924656844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5930349.2079446819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6135884.5230390737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229311.95415217726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6" t="s">
        <v>148</v>
      </c>
      <c r="J109" s="167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379491.82763066917</v>
      </c>
      <c r="L114" s="55">
        <v>229311.95415217726</v>
      </c>
      <c r="M114" s="55">
        <v>150179.87347849191</v>
      </c>
      <c r="N114" s="74">
        <v>316837.88190106658</v>
      </c>
      <c r="O114" s="74">
        <v>-5131.3612516567518</v>
      </c>
      <c r="P114" s="74">
        <v>-40519.521995351126</v>
      </c>
      <c r="Q114" s="105">
        <v>-121007.12517556679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116534.31822067514</v>
      </c>
      <c r="G115" s="16">
        <v>0</v>
      </c>
      <c r="H115" s="16">
        <v>116534.31822067514</v>
      </c>
      <c r="I115" s="92" t="s">
        <v>174</v>
      </c>
      <c r="J115" s="93" t="s">
        <v>113</v>
      </c>
      <c r="K115" s="55">
        <v>116534.31822067515</v>
      </c>
      <c r="L115" s="56">
        <v>0</v>
      </c>
      <c r="M115" s="14">
        <v>116534.31822067515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150179.87347849197</v>
      </c>
      <c r="G120" s="100">
        <v>229311.95415217732</v>
      </c>
      <c r="H120" s="100">
        <v>379491.82763066929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379491.82763066929</v>
      </c>
      <c r="L122" s="74">
        <v>229311.95415217732</v>
      </c>
      <c r="M122" s="55">
        <v>150179.87347849197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208073.68253175594</v>
      </c>
      <c r="C123" s="16">
        <v>251319.70567100868</v>
      </c>
      <c r="D123" s="16">
        <v>16476.765577218037</v>
      </c>
      <c r="E123" s="16">
        <v>713889.35158627259</v>
      </c>
      <c r="F123" s="16">
        <v>1189759.5053662553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178648.53195483817</v>
      </c>
      <c r="C124" s="16">
        <v>246650.65531209111</v>
      </c>
      <c r="D124" s="16">
        <v>15905.824671978327</v>
      </c>
      <c r="E124" s="16">
        <v>613734.05842734757</v>
      </c>
      <c r="F124" s="16">
        <v>1054939.0703662552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29425.150576917782</v>
      </c>
      <c r="C125" s="16">
        <v>4669.0503589175769</v>
      </c>
      <c r="D125" s="16">
        <v>570.9409052397084</v>
      </c>
      <c r="E125" s="16">
        <v>100155.29315892499</v>
      </c>
      <c r="F125" s="16">
        <v>134820.43500000006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29425.150576917782</v>
      </c>
      <c r="C126" s="16">
        <v>4663.6309439204761</v>
      </c>
      <c r="D126" s="16">
        <v>570.9409052397084</v>
      </c>
      <c r="E126" s="16">
        <v>100155.29315892499</v>
      </c>
      <c r="F126" s="16">
        <v>134815.01558500296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5.4194149971008301</v>
      </c>
      <c r="D127" s="16">
        <v>0</v>
      </c>
      <c r="E127" s="16">
        <v>0</v>
      </c>
      <c r="F127" s="16">
        <v>5.4194149971008301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810267.67773559201</v>
      </c>
      <c r="N128" s="81">
        <v>454611.69110096124</v>
      </c>
      <c r="O128" s="81">
        <v>14357.340320951142</v>
      </c>
      <c r="P128" s="16">
        <v>127171.52207035519</v>
      </c>
      <c r="Q128" s="97">
        <v>214127.12424332442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-5069.3642085628635</v>
      </c>
      <c r="C129" s="16">
        <v>5173.9549999999999</v>
      </c>
      <c r="D129" s="55">
        <v>-169.65</v>
      </c>
      <c r="E129" s="55">
        <v>848.20700000000011</v>
      </c>
      <c r="F129" s="16">
        <v>783.14779143713622</v>
      </c>
      <c r="G129" s="55">
        <v>-783.14779143713645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-230095.10194360837</v>
      </c>
      <c r="G130" s="141">
        <v>230095.1019436144</v>
      </c>
      <c r="H130" s="71">
        <v>6.0244929045438766E-9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11:Q11"/>
    <mergeCell ref="B20:Q20"/>
    <mergeCell ref="E8:E10"/>
    <mergeCell ref="F8:F10"/>
    <mergeCell ref="H8:H10"/>
    <mergeCell ref="K8:K10"/>
    <mergeCell ref="M8:M10"/>
    <mergeCell ref="N8:N10"/>
    <mergeCell ref="G8:G10"/>
    <mergeCell ref="L8:L10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32:G3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C32:C34"/>
    <mergeCell ref="B30:J30"/>
    <mergeCell ref="L32:L34"/>
    <mergeCell ref="B19:Q19"/>
    <mergeCell ref="B31:H31"/>
    <mergeCell ref="I31:J34"/>
    <mergeCell ref="K31:Q31"/>
    <mergeCell ref="B32:B34"/>
    <mergeCell ref="O95:O97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Q67:Q69"/>
    <mergeCell ref="G67:G69"/>
    <mergeCell ref="G95:G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G110:G112"/>
    <mergeCell ref="L67:L69"/>
    <mergeCell ref="L95:L97"/>
    <mergeCell ref="L110:L112"/>
    <mergeCell ref="B98:Q98"/>
    <mergeCell ref="B108:Q108"/>
    <mergeCell ref="B109:H109"/>
    <mergeCell ref="I109:J112"/>
    <mergeCell ref="K109:Q109"/>
    <mergeCell ref="P110:P112"/>
    <mergeCell ref="Q110:Q112"/>
    <mergeCell ref="B85:Q85"/>
    <mergeCell ref="B94:H94"/>
    <mergeCell ref="I94:J97"/>
    <mergeCell ref="K94:Q94"/>
    <mergeCell ref="B95:B97"/>
    <mergeCell ref="C95:C97"/>
    <mergeCell ref="D95:D97"/>
    <mergeCell ref="E95:E97"/>
    <mergeCell ref="F95:F97"/>
    <mergeCell ref="Q95:Q97"/>
    <mergeCell ref="H95:H97"/>
    <mergeCell ref="K95:K97"/>
    <mergeCell ref="M95:M97"/>
    <mergeCell ref="N95:N97"/>
  </mergeCells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Z134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2019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203" t="s">
        <v>157</v>
      </c>
      <c r="L7" s="204"/>
      <c r="M7" s="204"/>
      <c r="N7" s="204"/>
      <c r="O7" s="204"/>
      <c r="P7" s="204"/>
      <c r="Q7" s="205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75" t="s">
        <v>155</v>
      </c>
      <c r="L8" s="153" t="s">
        <v>122</v>
      </c>
      <c r="M8" s="153" t="s">
        <v>153</v>
      </c>
      <c r="N8" s="153" t="s">
        <v>101</v>
      </c>
      <c r="O8" s="153" t="s">
        <v>102</v>
      </c>
      <c r="P8" s="153" t="s">
        <v>152</v>
      </c>
      <c r="Q8" s="156" t="s">
        <v>154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76"/>
      <c r="L9" s="154"/>
      <c r="M9" s="154"/>
      <c r="N9" s="154"/>
      <c r="O9" s="154"/>
      <c r="P9" s="154"/>
      <c r="Q9" s="15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77"/>
      <c r="L10" s="155"/>
      <c r="M10" s="155"/>
      <c r="N10" s="155"/>
      <c r="O10" s="155"/>
      <c r="P10" s="155"/>
      <c r="Q10" s="158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11942364.563641541</v>
      </c>
      <c r="N12" s="14">
        <v>8431070.1097405851</v>
      </c>
      <c r="O12" s="14">
        <v>274581.01410513249</v>
      </c>
      <c r="P12" s="14">
        <v>1174379.9097516644</v>
      </c>
      <c r="Q12" s="139">
        <v>2062333.5300441592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936780.32283860096</v>
      </c>
      <c r="C13" s="16">
        <v>417535.93043245556</v>
      </c>
      <c r="D13" s="16">
        <v>115999.46338320361</v>
      </c>
      <c r="E13" s="16">
        <v>5739035.7987988032</v>
      </c>
      <c r="F13" s="16">
        <v>7209351.515453063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1125553.2072055582</v>
      </c>
      <c r="C14" s="16">
        <v>756843.97931920877</v>
      </c>
      <c r="D14" s="16">
        <v>158581.55072192888</v>
      </c>
      <c r="E14" s="16">
        <v>2692034.3109417818</v>
      </c>
      <c r="F14" s="16">
        <v>4733013.0481884778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936222.10736396606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5669235.155552444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226076.73408785107</v>
      </c>
      <c r="C17" s="16">
        <v>137869.88349504763</v>
      </c>
      <c r="D17" s="16">
        <v>15554.320139724045</v>
      </c>
      <c r="E17" s="16">
        <v>480869.86342784617</v>
      </c>
      <c r="F17" s="16">
        <v>860370.80115046888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899476.4731177073</v>
      </c>
      <c r="C18" s="71">
        <v>618974.09582416108</v>
      </c>
      <c r="D18" s="71">
        <v>143027.23058220485</v>
      </c>
      <c r="E18" s="71">
        <v>2211164.4475139356</v>
      </c>
      <c r="F18" s="71">
        <v>4808864.3544019749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5669235.155552444</v>
      </c>
      <c r="N21" s="74">
        <v>2692034.3109417818</v>
      </c>
      <c r="O21" s="74">
        <v>158581.55072192888</v>
      </c>
      <c r="P21" s="74">
        <v>756843.97931920877</v>
      </c>
      <c r="Q21" s="140">
        <v>1125553.2072055582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197195.2888346104</v>
      </c>
      <c r="C22" s="16">
        <v>616645.18967555556</v>
      </c>
      <c r="D22" s="16">
        <v>79598.011955080714</v>
      </c>
      <c r="E22" s="16">
        <v>1316855.8079267535</v>
      </c>
      <c r="F22" s="16">
        <v>2210294.2983920001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9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944273.14300000004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49580.476853251697</v>
      </c>
      <c r="F24" s="16">
        <v>77457.215826719999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8051.0356360340293</v>
      </c>
      <c r="N25" s="38"/>
      <c r="O25" s="25"/>
      <c r="P25" s="25"/>
      <c r="Q25" s="39"/>
      <c r="R25" s="122"/>
      <c r="S25" s="129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47545.17014903004</v>
      </c>
      <c r="N26" s="14">
        <v>21020.460646552434</v>
      </c>
      <c r="O26" s="14">
        <v>0</v>
      </c>
      <c r="P26" s="14" t="s">
        <v>171</v>
      </c>
      <c r="Q26" s="139">
        <v>26524.709502477606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930704.47357210284</v>
      </c>
      <c r="C27" s="16">
        <v>137869.88349504757</v>
      </c>
      <c r="D27" s="16">
        <v>77613.860243308169</v>
      </c>
      <c r="E27" s="16">
        <v>1346618.4868083291</v>
      </c>
      <c r="F27" s="16">
        <v>2492806.7041187878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15">
        <v>226076.73408785107</v>
      </c>
      <c r="C28" s="16">
        <v>137869.88349504763</v>
      </c>
      <c r="D28" s="16">
        <v>15554.320139724045</v>
      </c>
      <c r="E28" s="16">
        <v>480869.86342784617</v>
      </c>
      <c r="F28" s="16">
        <v>860370.80115046888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82">
        <v>704627.73948425171</v>
      </c>
      <c r="C29" s="16">
        <v>0</v>
      </c>
      <c r="D29" s="16">
        <v>62059.540103584121</v>
      </c>
      <c r="E29" s="16">
        <v>865748.6233804829</v>
      </c>
      <c r="F29" s="16">
        <v>1632435.9029683189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2492806.7041187878</v>
      </c>
      <c r="N36" s="74">
        <v>1346618.4868083291</v>
      </c>
      <c r="O36" s="74">
        <v>77613.860243308169</v>
      </c>
      <c r="P36" s="74">
        <v>137869.88349504757</v>
      </c>
      <c r="Q36" s="140">
        <v>930704.47357210284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2240669.5083169038</v>
      </c>
      <c r="N37" s="41"/>
      <c r="O37" s="41"/>
      <c r="P37" s="36"/>
      <c r="Q37" s="57">
        <v>2240669.5083169038</v>
      </c>
      <c r="R37" s="122"/>
      <c r="S37" s="130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1021730.35882672</v>
      </c>
      <c r="L38" s="56" t="s">
        <v>171</v>
      </c>
      <c r="M38" s="16">
        <v>1021730.35882672</v>
      </c>
      <c r="N38" s="23"/>
      <c r="O38" s="49"/>
      <c r="P38" s="14">
        <v>1021730.35882672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944273.14300000004</v>
      </c>
      <c r="L39" s="56" t="s">
        <v>171</v>
      </c>
      <c r="M39" s="16">
        <v>944273.14300000004</v>
      </c>
      <c r="N39" s="23"/>
      <c r="O39" s="49"/>
      <c r="P39" s="14">
        <v>944273.14300000004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77457.215826719999</v>
      </c>
      <c r="L40" s="56" t="s">
        <v>171</v>
      </c>
      <c r="M40" s="16">
        <v>77457.215826719999</v>
      </c>
      <c r="N40" s="23"/>
      <c r="O40" s="49"/>
      <c r="P40" s="14">
        <v>77457.215826719999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55596.20578506407</v>
      </c>
      <c r="D41" s="23"/>
      <c r="E41" s="49"/>
      <c r="F41" s="16">
        <v>55596.20578506407</v>
      </c>
      <c r="G41" s="16" t="s">
        <v>171</v>
      </c>
      <c r="H41" s="81">
        <v>55596.20578506407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8051.0356360340293</v>
      </c>
      <c r="D42" s="23"/>
      <c r="E42" s="49"/>
      <c r="F42" s="16">
        <v>8051.0356360340293</v>
      </c>
      <c r="G42" s="16" t="s">
        <v>171</v>
      </c>
      <c r="H42" s="16">
        <v>8051.0356360340293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47545.17014903004</v>
      </c>
      <c r="D43" s="38"/>
      <c r="E43" s="50"/>
      <c r="F43" s="16">
        <v>47545.17014903004</v>
      </c>
      <c r="G43" s="16" t="s">
        <v>171</v>
      </c>
      <c r="H43" s="16">
        <v>47545.17014903004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40919.204446938333</v>
      </c>
      <c r="C44" s="16">
        <v>93774.261501999994</v>
      </c>
      <c r="D44" s="16">
        <v>123090.11119741033</v>
      </c>
      <c r="E44" s="16">
        <v>512548.1697981414</v>
      </c>
      <c r="F44" s="16">
        <v>770331.74694449012</v>
      </c>
      <c r="G44" s="16">
        <v>39291.606824998074</v>
      </c>
      <c r="H44" s="16">
        <v>809623.35376948817</v>
      </c>
      <c r="I44" s="17" t="s">
        <v>10</v>
      </c>
      <c r="J44" s="18" t="s">
        <v>76</v>
      </c>
      <c r="K44" s="55">
        <v>809623.35376948817</v>
      </c>
      <c r="L44" s="56">
        <v>355434.53506473097</v>
      </c>
      <c r="M44" s="14">
        <v>454188.81870475714</v>
      </c>
      <c r="N44" s="14">
        <v>69701.211812983252</v>
      </c>
      <c r="O44" s="14">
        <v>83151.377975215466</v>
      </c>
      <c r="P44" s="14">
        <v>43278.013395999995</v>
      </c>
      <c r="Q44" s="57">
        <v>258058.21552055841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29933.960143698099</v>
      </c>
      <c r="C45" s="16">
        <v>93771.880502</v>
      </c>
      <c r="D45" s="16">
        <v>46026.015171801555</v>
      </c>
      <c r="E45" s="16">
        <v>16948.290504679859</v>
      </c>
      <c r="F45" s="16">
        <v>186680.1463221795</v>
      </c>
      <c r="G45" s="16">
        <v>17188.423704671459</v>
      </c>
      <c r="H45" s="16">
        <v>203868.57002685097</v>
      </c>
      <c r="I45" s="17" t="s">
        <v>11</v>
      </c>
      <c r="J45" s="18" t="s">
        <v>81</v>
      </c>
      <c r="K45" s="55">
        <v>203868.57002685097</v>
      </c>
      <c r="L45" s="56">
        <v>85735.312764357004</v>
      </c>
      <c r="M45" s="14">
        <v>118133.25726249395</v>
      </c>
      <c r="N45" s="14">
        <v>15823.712120466957</v>
      </c>
      <c r="O45" s="14">
        <v>77463.646662630345</v>
      </c>
      <c r="P45" s="14">
        <v>4458.2143919999999</v>
      </c>
      <c r="Q45" s="57">
        <v>20387.684087396661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10985.244303240235</v>
      </c>
      <c r="C46" s="16">
        <v>2.3809999999999998</v>
      </c>
      <c r="D46" s="16">
        <v>77064.096025608786</v>
      </c>
      <c r="E46" s="16">
        <v>495599.87929346162</v>
      </c>
      <c r="F46" s="16">
        <v>583651.60062231065</v>
      </c>
      <c r="G46" s="16">
        <v>22103.183120326619</v>
      </c>
      <c r="H46" s="16">
        <v>605754.78374263726</v>
      </c>
      <c r="I46" s="17" t="s">
        <v>55</v>
      </c>
      <c r="J46" s="18" t="s">
        <v>170</v>
      </c>
      <c r="K46" s="55">
        <v>605754.78374263726</v>
      </c>
      <c r="L46" s="56">
        <v>269699.22230037395</v>
      </c>
      <c r="M46" s="14">
        <v>336055.56144226313</v>
      </c>
      <c r="N46" s="14">
        <v>53877.499692516285</v>
      </c>
      <c r="O46" s="14">
        <v>5687.7313125851269</v>
      </c>
      <c r="P46" s="14">
        <v>38819.799004</v>
      </c>
      <c r="Q46" s="57">
        <v>237670.53143316173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97333.810628275183</v>
      </c>
      <c r="C51" s="16">
        <v>94538.985737280702</v>
      </c>
      <c r="D51" s="16">
        <v>29003.557000000001</v>
      </c>
      <c r="E51" s="16">
        <v>51992.358152407658</v>
      </c>
      <c r="F51" s="16">
        <v>272868.71151796356</v>
      </c>
      <c r="G51" s="16">
        <v>18049.985460659864</v>
      </c>
      <c r="H51" s="16">
        <v>290918.6969786234</v>
      </c>
      <c r="I51" s="61" t="s">
        <v>57</v>
      </c>
      <c r="J51" s="62" t="s">
        <v>129</v>
      </c>
      <c r="K51" s="55">
        <v>290918.6969786234</v>
      </c>
      <c r="L51" s="56">
        <v>88080.166534805263</v>
      </c>
      <c r="M51" s="14">
        <v>202838.53044381813</v>
      </c>
      <c r="N51" s="14">
        <v>10557.28097082529</v>
      </c>
      <c r="O51" s="14">
        <v>180072.90996237</v>
      </c>
      <c r="P51" s="14">
        <v>5932.6122784706604</v>
      </c>
      <c r="Q51" s="57">
        <v>6275.7272321521768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3388512.9929626267</v>
      </c>
      <c r="C52" s="16">
        <v>1053507.7884307036</v>
      </c>
      <c r="D52" s="16">
        <v>37675.127021113294</v>
      </c>
      <c r="E52" s="16">
        <v>903771.52882317093</v>
      </c>
      <c r="F52" s="16">
        <v>5383467.4372376148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15">
        <v>226076.73408785107</v>
      </c>
      <c r="C53" s="16">
        <v>137869.88349504763</v>
      </c>
      <c r="D53" s="16">
        <v>15554.320139724045</v>
      </c>
      <c r="E53" s="16">
        <v>480869.86342784617</v>
      </c>
      <c r="F53" s="16">
        <v>860370.80115046888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5">
        <v>3162436.2588747758</v>
      </c>
      <c r="C54" s="16">
        <v>915637.90493565588</v>
      </c>
      <c r="D54" s="16">
        <v>22120.80688138925</v>
      </c>
      <c r="E54" s="16">
        <v>422901.66539532476</v>
      </c>
      <c r="F54" s="71">
        <v>4523096.6360871457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1346618.4868083291</v>
      </c>
      <c r="O56" s="55">
        <v>77613.860243308169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16">
        <v>46026.015171801555</v>
      </c>
      <c r="E57" s="16">
        <v>16948.290504679859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15823.712120466957</v>
      </c>
      <c r="O57" s="16">
        <v>77463.646662630345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15554.320139724045</v>
      </c>
      <c r="E63" s="16">
        <v>480869.86342784617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20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5383467.4372376148</v>
      </c>
      <c r="N71" s="74">
        <v>903771.52882317093</v>
      </c>
      <c r="O71" s="74">
        <v>37675.127021113294</v>
      </c>
      <c r="P71" s="74">
        <v>1053507.7884307036</v>
      </c>
      <c r="Q71" s="140">
        <v>3388512.9929626267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247441.45887655186</v>
      </c>
      <c r="C72" s="16">
        <v>971.16227500000002</v>
      </c>
      <c r="D72" s="16">
        <v>8987.6706029056404</v>
      </c>
      <c r="E72" s="16">
        <v>114633.82725282246</v>
      </c>
      <c r="F72" s="16">
        <v>372034.11900727998</v>
      </c>
      <c r="G72" s="81" t="s">
        <v>171</v>
      </c>
      <c r="H72" s="16">
        <v>372034.11900727998</v>
      </c>
      <c r="I72" s="17" t="s">
        <v>18</v>
      </c>
      <c r="J72" s="18" t="s">
        <v>85</v>
      </c>
      <c r="K72" s="55">
        <v>372034.11900727992</v>
      </c>
      <c r="L72" s="56" t="s">
        <v>171</v>
      </c>
      <c r="M72" s="14">
        <v>372034.11900727992</v>
      </c>
      <c r="N72" s="75"/>
      <c r="O72" s="76"/>
      <c r="P72" s="14">
        <v>372034.11900727992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729660.74244149216</v>
      </c>
      <c r="C73" s="36"/>
      <c r="D73" s="36"/>
      <c r="E73" s="76"/>
      <c r="F73" s="16">
        <v>729660.74244149216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727086.84875699983</v>
      </c>
      <c r="N73" s="14">
        <v>18260.243093595902</v>
      </c>
      <c r="O73" s="14">
        <v>6156.6661847057776</v>
      </c>
      <c r="P73" s="14">
        <v>695818.16869026655</v>
      </c>
      <c r="Q73" s="57">
        <v>6851.7707884316733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6851.7707884316733</v>
      </c>
      <c r="C74" s="16">
        <v>936160.49484932667</v>
      </c>
      <c r="D74" s="16">
        <v>2751.6701847057775</v>
      </c>
      <c r="E74" s="16">
        <v>18260.243093595902</v>
      </c>
      <c r="F74" s="16">
        <v>964024.17891606002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81" t="s">
        <v>175</v>
      </c>
      <c r="M74" s="16">
        <v>984918.64724524727</v>
      </c>
      <c r="N74" s="36"/>
      <c r="O74" s="36"/>
      <c r="P74" s="36"/>
      <c r="Q74" s="57">
        <v>984918.64724524727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58047.090804231135</v>
      </c>
      <c r="C75" s="16">
        <v>118782.28136969412</v>
      </c>
      <c r="D75" s="16">
        <v>50964.934963303473</v>
      </c>
      <c r="E75" s="16">
        <v>28246.232523037321</v>
      </c>
      <c r="F75" s="16">
        <v>256040.53966026602</v>
      </c>
      <c r="G75" s="81" t="s">
        <v>175</v>
      </c>
      <c r="H75" s="16" t="s">
        <v>175</v>
      </c>
      <c r="I75" s="17" t="s">
        <v>172</v>
      </c>
      <c r="J75" s="18" t="s">
        <v>90</v>
      </c>
      <c r="K75" s="16" t="s">
        <v>175</v>
      </c>
      <c r="L75" s="81" t="s">
        <v>175</v>
      </c>
      <c r="M75" s="16">
        <v>693164.28680288233</v>
      </c>
      <c r="N75" s="14">
        <v>36117.290657646328</v>
      </c>
      <c r="O75" s="16">
        <v>52414.87145087534</v>
      </c>
      <c r="P75" s="16">
        <v>90229.106833913451</v>
      </c>
      <c r="Q75" s="57">
        <v>514403.01786044717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15475.476388970219</v>
      </c>
      <c r="C76" s="16">
        <v>1769.5410466717919</v>
      </c>
      <c r="D76" s="16">
        <v>9192.1129633034743</v>
      </c>
      <c r="E76" s="16">
        <v>21665.351423810953</v>
      </c>
      <c r="F76" s="16">
        <v>48102.481822756439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41209.678999999996</v>
      </c>
      <c r="N76" s="75"/>
      <c r="O76" s="16">
        <v>41209.678999999996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41209.678999999996</v>
      </c>
      <c r="E77" s="37"/>
      <c r="F77" s="16">
        <v>41209.678999999996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51565.16069561911</v>
      </c>
      <c r="N77" s="14">
        <v>28415.291637092654</v>
      </c>
      <c r="O77" s="14">
        <v>11205.192450875342</v>
      </c>
      <c r="P77" s="14">
        <v>988.25344656557604</v>
      </c>
      <c r="Q77" s="57">
        <v>10956.423161085535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42571.614415260919</v>
      </c>
      <c r="C78" s="16">
        <v>117012.74032302233</v>
      </c>
      <c r="D78" s="16">
        <v>563.14300000000003</v>
      </c>
      <c r="E78" s="16">
        <v>6580.881099226368</v>
      </c>
      <c r="F78" s="16">
        <v>166728.3788375096</v>
      </c>
      <c r="G78" s="81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600389.44710726314</v>
      </c>
      <c r="N78" s="16">
        <v>7701.9990205536742</v>
      </c>
      <c r="O78" s="16">
        <v>0</v>
      </c>
      <c r="P78" s="14">
        <v>89240.853387347859</v>
      </c>
      <c r="Q78" s="57">
        <v>503446.59469936165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3852685.3659460456</v>
      </c>
      <c r="C81" s="16">
        <v>1155675.2444681427</v>
      </c>
      <c r="D81" s="16">
        <v>33542.388905779517</v>
      </c>
      <c r="E81" s="16">
        <v>797008.75970495748</v>
      </c>
      <c r="F81" s="16">
        <v>5838911.7590249255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15">
        <v>226076.73408785107</v>
      </c>
      <c r="C82" s="16">
        <v>137869.88349504763</v>
      </c>
      <c r="D82" s="16">
        <v>15554.320139724045</v>
      </c>
      <c r="E82" s="16">
        <v>480869.86342784617</v>
      </c>
      <c r="F82" s="16">
        <v>860370.80115046888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37">
        <v>3626608.6318581947</v>
      </c>
      <c r="C83" s="71">
        <v>1017805.3609730951</v>
      </c>
      <c r="D83" s="71">
        <v>17988.068766055472</v>
      </c>
      <c r="E83" s="71">
        <v>316138.89627711131</v>
      </c>
      <c r="F83" s="71">
        <v>4978540.9578744564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5838911.7590249255</v>
      </c>
      <c r="N86" s="74">
        <v>797008.75970495748</v>
      </c>
      <c r="O86" s="74">
        <v>33542.388905779517</v>
      </c>
      <c r="P86" s="74">
        <v>1155675.2444681427</v>
      </c>
      <c r="Q86" s="140">
        <v>3852685.3659460456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3762301.5596775659</v>
      </c>
      <c r="C87" s="16">
        <v>1041167.2842201241</v>
      </c>
      <c r="D87" s="23"/>
      <c r="E87" s="49"/>
      <c r="F87" s="16">
        <v>4803468.8438976901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3762301.5596775659</v>
      </c>
      <c r="C88" s="16">
        <v>517511.34044579579</v>
      </c>
      <c r="D88" s="23"/>
      <c r="E88" s="49"/>
      <c r="F88" s="16">
        <v>4279812.9001233615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523655.94377432839</v>
      </c>
      <c r="D89" s="38"/>
      <c r="E89" s="50"/>
      <c r="F89" s="16">
        <v>523655.94377432839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3404.7170000000001</v>
      </c>
      <c r="E90" s="16" t="s">
        <v>171</v>
      </c>
      <c r="F90" s="16">
        <v>3404.7170000000001</v>
      </c>
      <c r="G90" s="81" t="s">
        <v>171</v>
      </c>
      <c r="H90" s="16">
        <v>3404.7170000000001</v>
      </c>
      <c r="I90" s="17" t="s">
        <v>30</v>
      </c>
      <c r="J90" s="84" t="s">
        <v>114</v>
      </c>
      <c r="K90" s="16">
        <v>3404.7170000000001</v>
      </c>
      <c r="L90" s="16" t="s">
        <v>171</v>
      </c>
      <c r="M90" s="16">
        <v>3404.7170000000001</v>
      </c>
      <c r="N90" s="24"/>
      <c r="O90" s="24"/>
      <c r="P90" s="24"/>
      <c r="Q90" s="57">
        <v>3404.7170000000001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82">
        <v>93788.52326847997</v>
      </c>
      <c r="C91" s="16">
        <v>114507.96024801861</v>
      </c>
      <c r="D91" s="16">
        <v>30137.671905779516</v>
      </c>
      <c r="E91" s="16">
        <v>797008.75970495748</v>
      </c>
      <c r="F91" s="16">
        <v>1035442.9151272356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15">
        <v>226076.73408785107</v>
      </c>
      <c r="C92" s="16">
        <v>137869.88349504763</v>
      </c>
      <c r="D92" s="16">
        <v>15554.320139724045</v>
      </c>
      <c r="E92" s="16">
        <v>480869.86342784617</v>
      </c>
      <c r="F92" s="16">
        <v>860370.80115046888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82">
        <v>-132288.2108193711</v>
      </c>
      <c r="C93" s="16">
        <v>-23361.923247029015</v>
      </c>
      <c r="D93" s="16">
        <v>14583.351766055472</v>
      </c>
      <c r="E93" s="16">
        <v>316138.89627711131</v>
      </c>
      <c r="F93" s="16">
        <v>175072.1139767667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2775714.0173702054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1960535.8498845852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815178.16748562013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3323096.6945996908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2627148.8388893483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695947.85571034264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547382.67722948547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6401144.0724703204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6570820.6759428019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377706.073757003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8" t="s">
        <v>148</v>
      </c>
      <c r="J109" s="169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552778.18773376965</v>
      </c>
      <c r="L114" s="55">
        <v>377706.073757003</v>
      </c>
      <c r="M114" s="55">
        <v>175072.1139767667</v>
      </c>
      <c r="N114" s="74">
        <v>316138.89627711131</v>
      </c>
      <c r="O114" s="74">
        <v>14583.351766055472</v>
      </c>
      <c r="P114" s="74">
        <v>-23361.923247029015</v>
      </c>
      <c r="Q114" s="105">
        <v>-132288.2108193711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144630.13787237866</v>
      </c>
      <c r="G115" s="16">
        <v>0</v>
      </c>
      <c r="H115" s="16">
        <v>144630.13787237866</v>
      </c>
      <c r="I115" s="92" t="s">
        <v>174</v>
      </c>
      <c r="J115" s="93" t="s">
        <v>113</v>
      </c>
      <c r="K115" s="55">
        <v>144630.13787237866</v>
      </c>
      <c r="L115" s="56">
        <v>4060.596865</v>
      </c>
      <c r="M115" s="14">
        <v>140569.54100737866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171011.51711176659</v>
      </c>
      <c r="G120" s="100">
        <v>381766.67062200309</v>
      </c>
      <c r="H120" s="100">
        <v>552778.18773376965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552778.18773376965</v>
      </c>
      <c r="L122" s="74">
        <v>381766.67062200309</v>
      </c>
      <c r="M122" s="55">
        <v>171011.51711176659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191386.51129574268</v>
      </c>
      <c r="C123" s="16">
        <v>300197.4097110242</v>
      </c>
      <c r="D123" s="16">
        <v>20359.171065115435</v>
      </c>
      <c r="E123" s="16">
        <v>901205.89681235689</v>
      </c>
      <c r="F123" s="16">
        <v>1413148.9888842392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208053.42566575171</v>
      </c>
      <c r="C124" s="16">
        <v>300231.16176588018</v>
      </c>
      <c r="D124" s="16">
        <v>20700.451752261855</v>
      </c>
      <c r="E124" s="16">
        <v>733942.57968483889</v>
      </c>
      <c r="F124" s="16">
        <v>1262927.6188687326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-16666.914370009054</v>
      </c>
      <c r="C125" s="16">
        <v>-33.752054855989968</v>
      </c>
      <c r="D125" s="16">
        <v>-341.28068714641864</v>
      </c>
      <c r="E125" s="16">
        <v>167263.31712751798</v>
      </c>
      <c r="F125" s="16">
        <v>150221.37001550652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-16666.914370009054</v>
      </c>
      <c r="C126" s="16">
        <v>-40.009170790416171</v>
      </c>
      <c r="D126" s="16">
        <v>-341.28068714641864</v>
      </c>
      <c r="E126" s="16">
        <v>167263.31712751798</v>
      </c>
      <c r="F126" s="16">
        <v>150215.11289957209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6.2571159344262002</v>
      </c>
      <c r="D127" s="16">
        <v>0</v>
      </c>
      <c r="E127" s="16">
        <v>0</v>
      </c>
      <c r="F127" s="16">
        <v>6.2571159344262002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860370.80115046888</v>
      </c>
      <c r="N128" s="81">
        <v>480869.86342784617</v>
      </c>
      <c r="O128" s="81">
        <v>15554.320139724045</v>
      </c>
      <c r="P128" s="16">
        <v>137869.88349504763</v>
      </c>
      <c r="Q128" s="97">
        <v>226076.73408785107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-7657.9178742975873</v>
      </c>
      <c r="C129" s="16">
        <v>3853.848</v>
      </c>
      <c r="D129" s="55">
        <v>-261.08000000000004</v>
      </c>
      <c r="E129" s="55">
        <v>12729.728999999999</v>
      </c>
      <c r="F129" s="16">
        <v>8664.5791257024121</v>
      </c>
      <c r="G129" s="55">
        <v>-8664.5791257024121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-390431.24974770605</v>
      </c>
      <c r="G130" s="141">
        <v>390431.24974770547</v>
      </c>
      <c r="H130" s="71">
        <v>-5.8207660913467407E-10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F95:F97"/>
    <mergeCell ref="Q95:Q97"/>
    <mergeCell ref="H95:H97"/>
    <mergeCell ref="K95:K97"/>
    <mergeCell ref="M95:M97"/>
    <mergeCell ref="N95:N97"/>
    <mergeCell ref="O95:O97"/>
    <mergeCell ref="B98:Q98"/>
    <mergeCell ref="B108:Q108"/>
    <mergeCell ref="G95:G97"/>
    <mergeCell ref="L95:L97"/>
    <mergeCell ref="B113:Q113"/>
    <mergeCell ref="B121:Q121"/>
    <mergeCell ref="F110:F112"/>
    <mergeCell ref="H110:H112"/>
    <mergeCell ref="K110:K112"/>
    <mergeCell ref="M110:M112"/>
    <mergeCell ref="N110:N112"/>
    <mergeCell ref="O110:O112"/>
    <mergeCell ref="B110:B112"/>
    <mergeCell ref="C110:C112"/>
    <mergeCell ref="D110:D112"/>
    <mergeCell ref="E110:E112"/>
    <mergeCell ref="I109:J112"/>
    <mergeCell ref="K109:Q109"/>
    <mergeCell ref="G110:G112"/>
    <mergeCell ref="L110:L112"/>
    <mergeCell ref="P110:P112"/>
    <mergeCell ref="Q110:Q112"/>
    <mergeCell ref="B109:H109"/>
    <mergeCell ref="B70:Q70"/>
    <mergeCell ref="P95:P97"/>
    <mergeCell ref="B66:H66"/>
    <mergeCell ref="I66:J69"/>
    <mergeCell ref="K66:Q66"/>
    <mergeCell ref="B67:B69"/>
    <mergeCell ref="C67:C69"/>
    <mergeCell ref="D67:D69"/>
    <mergeCell ref="E67:E69"/>
    <mergeCell ref="F67:F69"/>
    <mergeCell ref="H67:H69"/>
    <mergeCell ref="K67:K69"/>
    <mergeCell ref="M67:M69"/>
    <mergeCell ref="N67:N69"/>
    <mergeCell ref="O67:O69"/>
    <mergeCell ref="P67:P69"/>
    <mergeCell ref="B85:Q85"/>
    <mergeCell ref="B94:H94"/>
    <mergeCell ref="I94:J97"/>
    <mergeCell ref="K94:Q94"/>
    <mergeCell ref="B95:B97"/>
    <mergeCell ref="C95:C97"/>
    <mergeCell ref="D95:D97"/>
    <mergeCell ref="E95:E97"/>
    <mergeCell ref="Q67:Q69"/>
    <mergeCell ref="B55:Q55"/>
    <mergeCell ref="D32:D34"/>
    <mergeCell ref="E32:E34"/>
    <mergeCell ref="F32:F34"/>
    <mergeCell ref="H32:H34"/>
    <mergeCell ref="K32:K34"/>
    <mergeCell ref="M32:M34"/>
    <mergeCell ref="N32:N34"/>
    <mergeCell ref="O32:O34"/>
    <mergeCell ref="P32:P34"/>
    <mergeCell ref="Q32:Q34"/>
    <mergeCell ref="B35:Q35"/>
    <mergeCell ref="G67:G69"/>
    <mergeCell ref="L67:L69"/>
    <mergeCell ref="K31:Q31"/>
    <mergeCell ref="B32:B34"/>
    <mergeCell ref="C32:C34"/>
    <mergeCell ref="G32:G34"/>
    <mergeCell ref="B11:Q11"/>
    <mergeCell ref="B20:Q20"/>
    <mergeCell ref="E8:E10"/>
    <mergeCell ref="F8:F10"/>
    <mergeCell ref="H8:H10"/>
    <mergeCell ref="K8:K10"/>
    <mergeCell ref="M8:M10"/>
    <mergeCell ref="N8:N10"/>
    <mergeCell ref="B30:J30"/>
    <mergeCell ref="L32:L34"/>
    <mergeCell ref="B31:H31"/>
    <mergeCell ref="I31:J34"/>
    <mergeCell ref="B19:Q19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O8:O10"/>
    <mergeCell ref="P8:P10"/>
    <mergeCell ref="Q8:Q10"/>
    <mergeCell ref="G8:G10"/>
    <mergeCell ref="L8:L1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Z134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2020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203" t="s">
        <v>157</v>
      </c>
      <c r="L7" s="204"/>
      <c r="M7" s="204"/>
      <c r="N7" s="204"/>
      <c r="O7" s="204"/>
      <c r="P7" s="204"/>
      <c r="Q7" s="205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75" t="s">
        <v>155</v>
      </c>
      <c r="L8" s="153" t="s">
        <v>122</v>
      </c>
      <c r="M8" s="153" t="s">
        <v>153</v>
      </c>
      <c r="N8" s="153" t="s">
        <v>101</v>
      </c>
      <c r="O8" s="153" t="s">
        <v>102</v>
      </c>
      <c r="P8" s="153" t="s">
        <v>152</v>
      </c>
      <c r="Q8" s="156" t="s">
        <v>154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76"/>
      <c r="L9" s="154"/>
      <c r="M9" s="154"/>
      <c r="N9" s="154"/>
      <c r="O9" s="154"/>
      <c r="P9" s="154"/>
      <c r="Q9" s="15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77"/>
      <c r="L10" s="155"/>
      <c r="M10" s="155"/>
      <c r="N10" s="155"/>
      <c r="O10" s="155"/>
      <c r="P10" s="155"/>
      <c r="Q10" s="158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11891059.63181686</v>
      </c>
      <c r="N12" s="14">
        <v>8272916.2633962659</v>
      </c>
      <c r="O12" s="14">
        <v>278746.48391404777</v>
      </c>
      <c r="P12" s="14">
        <v>1249153.2694022199</v>
      </c>
      <c r="Q12" s="139">
        <v>2090243.615104326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919505.75148080394</v>
      </c>
      <c r="C13" s="16">
        <v>438248.86684651987</v>
      </c>
      <c r="D13" s="16">
        <v>109954.98391856113</v>
      </c>
      <c r="E13" s="16">
        <v>5589166.4253112832</v>
      </c>
      <c r="F13" s="16">
        <v>7056876.0275571682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1170737.8636235222</v>
      </c>
      <c r="C14" s="16">
        <v>810904.40255570004</v>
      </c>
      <c r="D14" s="16">
        <v>168791.49999548664</v>
      </c>
      <c r="E14" s="16">
        <v>2683749.8380849827</v>
      </c>
      <c r="F14" s="16">
        <v>4834183.6042596921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929963.95647868165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5764147.5607383735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229881.42037397638</v>
      </c>
      <c r="C17" s="16">
        <v>147020.63706601944</v>
      </c>
      <c r="D17" s="16">
        <v>15127.145459621599</v>
      </c>
      <c r="E17" s="16">
        <v>492308.60531274421</v>
      </c>
      <c r="F17" s="16">
        <v>884337.80821236165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940856.44324954588</v>
      </c>
      <c r="C18" s="71">
        <v>663883.76548968058</v>
      </c>
      <c r="D18" s="71">
        <v>153664.35453586504</v>
      </c>
      <c r="E18" s="71">
        <v>2191441.2327722386</v>
      </c>
      <c r="F18" s="71">
        <v>4879809.7525260122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5764147.5607383735</v>
      </c>
      <c r="N21" s="74">
        <v>2683749.8380849827</v>
      </c>
      <c r="O21" s="74">
        <v>168791.49999548664</v>
      </c>
      <c r="P21" s="74">
        <v>810904.40255570004</v>
      </c>
      <c r="Q21" s="140">
        <v>1170737.8636235222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210568.65209726279</v>
      </c>
      <c r="C22" s="16">
        <v>662088.6213895987</v>
      </c>
      <c r="D22" s="16">
        <v>82726.684076223028</v>
      </c>
      <c r="E22" s="16">
        <v>1485612.4146449156</v>
      </c>
      <c r="F22" s="16">
        <v>2440996.3722080002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9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938039.74175000004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48184.64343786057</v>
      </c>
      <c r="F24" s="16">
        <v>76851.670632000023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8075.785271318372</v>
      </c>
      <c r="N25" s="38"/>
      <c r="O25" s="25"/>
      <c r="P25" s="25"/>
      <c r="Q25" s="39"/>
      <c r="R25" s="122"/>
      <c r="S25" s="129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163917.7077611431</v>
      </c>
      <c r="N26" s="14">
        <v>103740.04927472569</v>
      </c>
      <c r="O26" s="14">
        <v>255.0751921894398</v>
      </c>
      <c r="P26" s="14" t="s">
        <v>171</v>
      </c>
      <c r="Q26" s="139">
        <v>59922.583294227967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994644.52392642968</v>
      </c>
      <c r="C27" s="16">
        <v>147020.63706601955</v>
      </c>
      <c r="D27" s="16">
        <v>84895.278911453031</v>
      </c>
      <c r="E27" s="16">
        <v>1253692.8292769322</v>
      </c>
      <c r="F27" s="16">
        <v>2480253.2691808343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15">
        <v>229881.42037397638</v>
      </c>
      <c r="C28" s="16">
        <v>147020.63706601944</v>
      </c>
      <c r="D28" s="16">
        <v>15127.145459621599</v>
      </c>
      <c r="E28" s="16">
        <v>492308.60531274421</v>
      </c>
      <c r="F28" s="16">
        <v>884337.80821236165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82">
        <v>764763.10355245334</v>
      </c>
      <c r="C29" s="16">
        <v>0</v>
      </c>
      <c r="D29" s="16">
        <v>69768.13345183144</v>
      </c>
      <c r="E29" s="16">
        <v>761384.22396418802</v>
      </c>
      <c r="F29" s="16">
        <v>1595915.4609684725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2480253.2691808343</v>
      </c>
      <c r="N36" s="74">
        <v>1253692.8292769322</v>
      </c>
      <c r="O36" s="74">
        <v>84895.278911453031</v>
      </c>
      <c r="P36" s="74">
        <v>147020.63706601955</v>
      </c>
      <c r="Q36" s="140">
        <v>994644.52392642968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2465563.9076672397</v>
      </c>
      <c r="N37" s="41"/>
      <c r="O37" s="41"/>
      <c r="P37" s="36"/>
      <c r="Q37" s="57">
        <v>2465563.9076672397</v>
      </c>
      <c r="R37" s="122"/>
      <c r="S37" s="130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1014891.4123820001</v>
      </c>
      <c r="L38" s="56" t="s">
        <v>171</v>
      </c>
      <c r="M38" s="16">
        <v>1014891.4123820001</v>
      </c>
      <c r="N38" s="23"/>
      <c r="O38" s="49"/>
      <c r="P38" s="14">
        <v>1014891.4123820001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938039.74175000004</v>
      </c>
      <c r="L39" s="56" t="s">
        <v>171</v>
      </c>
      <c r="M39" s="16">
        <v>938039.74175000004</v>
      </c>
      <c r="N39" s="23"/>
      <c r="O39" s="49"/>
      <c r="P39" s="14">
        <v>938039.74175000004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76851.670632000023</v>
      </c>
      <c r="L40" s="56" t="s">
        <v>171</v>
      </c>
      <c r="M40" s="16">
        <v>76851.670632000023</v>
      </c>
      <c r="N40" s="23"/>
      <c r="O40" s="49"/>
      <c r="P40" s="14">
        <v>76851.670632000023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171993.49303246147</v>
      </c>
      <c r="D41" s="23"/>
      <c r="E41" s="49"/>
      <c r="F41" s="16">
        <v>171993.49303246147</v>
      </c>
      <c r="G41" s="16" t="s">
        <v>171</v>
      </c>
      <c r="H41" s="81">
        <v>171993.49303246147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8075.785271318372</v>
      </c>
      <c r="D42" s="23"/>
      <c r="E42" s="49"/>
      <c r="F42" s="16">
        <v>8075.785271318372</v>
      </c>
      <c r="G42" s="16" t="s">
        <v>171</v>
      </c>
      <c r="H42" s="16">
        <v>8075.785271318372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163917.7077611431</v>
      </c>
      <c r="D43" s="38"/>
      <c r="E43" s="50"/>
      <c r="F43" s="16">
        <v>163917.7077611431</v>
      </c>
      <c r="G43" s="16" t="s">
        <v>171</v>
      </c>
      <c r="H43" s="16">
        <v>163917.7077611431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33233.858658980564</v>
      </c>
      <c r="C44" s="16">
        <v>92660.415192</v>
      </c>
      <c r="D44" s="16">
        <v>105187.82308032899</v>
      </c>
      <c r="E44" s="16">
        <v>309955.87568220915</v>
      </c>
      <c r="F44" s="16">
        <v>541037.97261351871</v>
      </c>
      <c r="G44" s="16">
        <v>37640.66829251522</v>
      </c>
      <c r="H44" s="16">
        <v>578678.64090603392</v>
      </c>
      <c r="I44" s="17" t="s">
        <v>10</v>
      </c>
      <c r="J44" s="18" t="s">
        <v>76</v>
      </c>
      <c r="K44" s="55">
        <v>578678.64090603392</v>
      </c>
      <c r="L44" s="56">
        <v>226129.67572913168</v>
      </c>
      <c r="M44" s="14">
        <v>352548.96517690225</v>
      </c>
      <c r="N44" s="14">
        <v>67441.844315760958</v>
      </c>
      <c r="O44" s="14">
        <v>70342.134245462206</v>
      </c>
      <c r="P44" s="14">
        <v>48485.130703999996</v>
      </c>
      <c r="Q44" s="57">
        <v>166279.8559116791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21741.645537495147</v>
      </c>
      <c r="C45" s="16">
        <v>92658.922191999998</v>
      </c>
      <c r="D45" s="16">
        <v>43176.083164645381</v>
      </c>
      <c r="E45" s="16">
        <v>5135.6237708099115</v>
      </c>
      <c r="F45" s="16">
        <v>162712.27466495044</v>
      </c>
      <c r="G45" s="16">
        <v>17207.919148069097</v>
      </c>
      <c r="H45" s="16">
        <v>179920.19381301955</v>
      </c>
      <c r="I45" s="17" t="s">
        <v>11</v>
      </c>
      <c r="J45" s="18" t="s">
        <v>81</v>
      </c>
      <c r="K45" s="55">
        <v>179920.19381301955</v>
      </c>
      <c r="L45" s="56">
        <v>78633.698424147718</v>
      </c>
      <c r="M45" s="14">
        <v>101286.49538887179</v>
      </c>
      <c r="N45" s="14">
        <v>16907.317577511953</v>
      </c>
      <c r="O45" s="14">
        <v>61685.379358376427</v>
      </c>
      <c r="P45" s="14">
        <v>3394.8301359999996</v>
      </c>
      <c r="Q45" s="57">
        <v>19298.968316983406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11492.213121485422</v>
      </c>
      <c r="C46" s="16">
        <v>1.4930000000000001</v>
      </c>
      <c r="D46" s="16">
        <v>62011.739915683604</v>
      </c>
      <c r="E46" s="16">
        <v>304820.25191139919</v>
      </c>
      <c r="F46" s="16">
        <v>378325.69794856833</v>
      </c>
      <c r="G46" s="16">
        <v>20432.749144446119</v>
      </c>
      <c r="H46" s="16">
        <v>398758.44709301443</v>
      </c>
      <c r="I46" s="17" t="s">
        <v>55</v>
      </c>
      <c r="J46" s="18" t="s">
        <v>170</v>
      </c>
      <c r="K46" s="55">
        <v>398758.44709301443</v>
      </c>
      <c r="L46" s="56">
        <v>147495.97730498394</v>
      </c>
      <c r="M46" s="14">
        <v>251262.46978803043</v>
      </c>
      <c r="N46" s="14">
        <v>50534.526738249006</v>
      </c>
      <c r="O46" s="14">
        <v>8656.75488708577</v>
      </c>
      <c r="P46" s="14">
        <v>45090.300567999999</v>
      </c>
      <c r="Q46" s="57">
        <v>146980.8875946957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89397.32478738256</v>
      </c>
      <c r="C51" s="16">
        <v>93814.556582087374</v>
      </c>
      <c r="D51" s="16">
        <v>24291.120999999999</v>
      </c>
      <c r="E51" s="16">
        <v>45065.962321253959</v>
      </c>
      <c r="F51" s="16">
        <v>252568.96469072389</v>
      </c>
      <c r="G51" s="16">
        <v>17550.779452451501</v>
      </c>
      <c r="H51" s="16">
        <v>270119.74414317537</v>
      </c>
      <c r="I51" s="61" t="s">
        <v>57</v>
      </c>
      <c r="J51" s="62" t="s">
        <v>129</v>
      </c>
      <c r="K51" s="55">
        <v>270119.74414317537</v>
      </c>
      <c r="L51" s="56">
        <v>81735.166490003801</v>
      </c>
      <c r="M51" s="14">
        <v>188384.57765317155</v>
      </c>
      <c r="N51" s="14">
        <v>9875.5884997200628</v>
      </c>
      <c r="O51" s="14">
        <v>168405.79300000001</v>
      </c>
      <c r="P51" s="14">
        <v>4171.4513316276707</v>
      </c>
      <c r="Q51" s="57">
        <v>5931.7448218238187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3593254.4288463676</v>
      </c>
      <c r="C52" s="16">
        <v>945743.27192755812</v>
      </c>
      <c r="D52" s="16">
        <v>50049.590076586232</v>
      </c>
      <c r="E52" s="16">
        <v>1011178.797910484</v>
      </c>
      <c r="F52" s="16">
        <v>5600226.0887609962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15">
        <v>229881.42037397638</v>
      </c>
      <c r="C53" s="16">
        <v>147020.63706601944</v>
      </c>
      <c r="D53" s="16">
        <v>15127.145459621599</v>
      </c>
      <c r="E53" s="16">
        <v>492308.60531274421</v>
      </c>
      <c r="F53" s="16">
        <v>884337.80821236165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5">
        <v>3363373.0084723914</v>
      </c>
      <c r="C54" s="16">
        <v>798722.63486153865</v>
      </c>
      <c r="D54" s="16">
        <v>34922.444616964633</v>
      </c>
      <c r="E54" s="16">
        <v>518870.19259773981</v>
      </c>
      <c r="F54" s="71">
        <v>4715888.2805486349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1253692.8292769322</v>
      </c>
      <c r="O56" s="55">
        <v>84895.278911453031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16">
        <v>43176.083164645381</v>
      </c>
      <c r="E57" s="16">
        <v>5135.6237708099115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16907.317577511953</v>
      </c>
      <c r="O57" s="16">
        <v>61685.379358376427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15127.145459621599</v>
      </c>
      <c r="E63" s="16">
        <v>492308.60531274421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20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5600226.0887609962</v>
      </c>
      <c r="N71" s="74">
        <v>1011178.797910484</v>
      </c>
      <c r="O71" s="74">
        <v>50049.590076586232</v>
      </c>
      <c r="P71" s="74">
        <v>945743.27192755812</v>
      </c>
      <c r="Q71" s="140">
        <v>3593254.4288463676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249863.05342695903</v>
      </c>
      <c r="C72" s="16">
        <v>719.93784600000004</v>
      </c>
      <c r="D72" s="16">
        <v>6055.407541535491</v>
      </c>
      <c r="E72" s="16">
        <v>110794.37345730551</v>
      </c>
      <c r="F72" s="16">
        <v>367432.77227180003</v>
      </c>
      <c r="G72" s="81" t="s">
        <v>171</v>
      </c>
      <c r="H72" s="16">
        <v>367432.77227180003</v>
      </c>
      <c r="I72" s="17" t="s">
        <v>18</v>
      </c>
      <c r="J72" s="18" t="s">
        <v>85</v>
      </c>
      <c r="K72" s="55">
        <v>367432.77227180003</v>
      </c>
      <c r="L72" s="56" t="s">
        <v>171</v>
      </c>
      <c r="M72" s="14">
        <v>367432.77227180003</v>
      </c>
      <c r="N72" s="75"/>
      <c r="O72" s="76"/>
      <c r="P72" s="14">
        <v>367432.77227180003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783111.25935391732</v>
      </c>
      <c r="C73" s="36"/>
      <c r="D73" s="36"/>
      <c r="E73" s="76"/>
      <c r="F73" s="16">
        <v>783111.25935391732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781423.57012029993</v>
      </c>
      <c r="N73" s="14">
        <v>10573.053764737435</v>
      </c>
      <c r="O73" s="14">
        <v>4554.6429039547475</v>
      </c>
      <c r="P73" s="14">
        <v>759959.58907658793</v>
      </c>
      <c r="Q73" s="57">
        <v>6336.2843750198645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6336.2843750198645</v>
      </c>
      <c r="C74" s="16">
        <v>1029801.8664774478</v>
      </c>
      <c r="D74" s="16">
        <v>3045.4029039547468</v>
      </c>
      <c r="E74" s="16">
        <v>10573.053764737435</v>
      </c>
      <c r="F74" s="16">
        <v>1049756.6075211598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81" t="s">
        <v>175</v>
      </c>
      <c r="M74" s="16">
        <v>1071369.163903581</v>
      </c>
      <c r="N74" s="36"/>
      <c r="O74" s="36"/>
      <c r="P74" s="36"/>
      <c r="Q74" s="57">
        <v>1071369.163903581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55580.29884830158</v>
      </c>
      <c r="C75" s="16">
        <v>189982.24290535797</v>
      </c>
      <c r="D75" s="16">
        <v>48477.228436524594</v>
      </c>
      <c r="E75" s="16">
        <v>31028.641653996077</v>
      </c>
      <c r="F75" s="16">
        <v>325068.41184418026</v>
      </c>
      <c r="G75" s="81" t="s">
        <v>175</v>
      </c>
      <c r="H75" s="16" t="s">
        <v>175</v>
      </c>
      <c r="I75" s="17" t="s">
        <v>172</v>
      </c>
      <c r="J75" s="18" t="s">
        <v>90</v>
      </c>
      <c r="K75" s="16" t="s">
        <v>175</v>
      </c>
      <c r="L75" s="81" t="s">
        <v>175</v>
      </c>
      <c r="M75" s="16">
        <v>704949.56676444027</v>
      </c>
      <c r="N75" s="14">
        <v>37832.906732259689</v>
      </c>
      <c r="O75" s="16">
        <v>49520.300025782337</v>
      </c>
      <c r="P75" s="16">
        <v>87231.332050687328</v>
      </c>
      <c r="Q75" s="57">
        <v>530365.02795571089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10281.832000137274</v>
      </c>
      <c r="C76" s="16">
        <v>2363.0680935548526</v>
      </c>
      <c r="D76" s="16">
        <v>9749.8564365245911</v>
      </c>
      <c r="E76" s="16">
        <v>23234.019792431791</v>
      </c>
      <c r="F76" s="16">
        <v>45628.776322648511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37987.872000000003</v>
      </c>
      <c r="N76" s="75"/>
      <c r="O76" s="16">
        <v>37987.872000000003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37987.872000000003</v>
      </c>
      <c r="E77" s="37"/>
      <c r="F77" s="16">
        <v>37987.872000000003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48961.825474482364</v>
      </c>
      <c r="N77" s="14">
        <v>26738.739663285396</v>
      </c>
      <c r="O77" s="14">
        <v>11532.428025782336</v>
      </c>
      <c r="P77" s="14">
        <v>2082.0398129160872</v>
      </c>
      <c r="Q77" s="57">
        <v>8608.6179724985377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45298.466848164302</v>
      </c>
      <c r="C78" s="16">
        <v>187619.1748118031</v>
      </c>
      <c r="D78" s="16">
        <v>739.5</v>
      </c>
      <c r="E78" s="16">
        <v>7794.6218615642865</v>
      </c>
      <c r="F78" s="16">
        <v>241451.76352153171</v>
      </c>
      <c r="G78" s="81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617999.86928995792</v>
      </c>
      <c r="N78" s="16">
        <v>11094.167068974291</v>
      </c>
      <c r="O78" s="16">
        <v>0</v>
      </c>
      <c r="P78" s="14">
        <v>85149.292237771238</v>
      </c>
      <c r="Q78" s="57">
        <v>521756.40998321242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4106434.0090764817</v>
      </c>
      <c r="C81" s="16">
        <v>939862.9180978277</v>
      </c>
      <c r="D81" s="16">
        <v>46546.494124308498</v>
      </c>
      <c r="E81" s="16">
        <v>907188.68953144224</v>
      </c>
      <c r="F81" s="16">
        <v>6000032.1108300602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15">
        <v>229881.42037397638</v>
      </c>
      <c r="C82" s="16">
        <v>147020.63706601944</v>
      </c>
      <c r="D82" s="16">
        <v>15127.145459621599</v>
      </c>
      <c r="E82" s="16">
        <v>492308.60531274421</v>
      </c>
      <c r="F82" s="16">
        <v>884337.80821236165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37">
        <v>3876552.5887025055</v>
      </c>
      <c r="C83" s="71">
        <v>792842.28103180823</v>
      </c>
      <c r="D83" s="71">
        <v>31419.348664686899</v>
      </c>
      <c r="E83" s="71">
        <v>414880.08421869803</v>
      </c>
      <c r="F83" s="71">
        <v>5115694.3026176989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6000032.1108300602</v>
      </c>
      <c r="N86" s="74">
        <v>907188.68953144224</v>
      </c>
      <c r="O86" s="74">
        <v>46546.494124308498</v>
      </c>
      <c r="P86" s="74">
        <v>939862.9180978277</v>
      </c>
      <c r="Q86" s="140">
        <v>4106434.0090764817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3725546.6651157713</v>
      </c>
      <c r="C87" s="16">
        <v>1117305.1493205316</v>
      </c>
      <c r="D87" s="23"/>
      <c r="E87" s="49"/>
      <c r="F87" s="16">
        <v>4842851.8144363035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3725546.6651157713</v>
      </c>
      <c r="C88" s="16">
        <v>596841.18848332099</v>
      </c>
      <c r="D88" s="23"/>
      <c r="E88" s="49"/>
      <c r="F88" s="16">
        <v>4322387.853599092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520463.96083721064</v>
      </c>
      <c r="D89" s="38"/>
      <c r="E89" s="50"/>
      <c r="F89" s="16">
        <v>520463.96083721064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1491.0119999999999</v>
      </c>
      <c r="E90" s="16" t="s">
        <v>171</v>
      </c>
      <c r="F90" s="16">
        <v>1491.0119999999999</v>
      </c>
      <c r="G90" s="81" t="s">
        <v>171</v>
      </c>
      <c r="H90" s="16">
        <v>1491.0119999999999</v>
      </c>
      <c r="I90" s="17" t="s">
        <v>30</v>
      </c>
      <c r="J90" s="84" t="s">
        <v>114</v>
      </c>
      <c r="K90" s="16">
        <v>1491.0119999999999</v>
      </c>
      <c r="L90" s="16" t="s">
        <v>171</v>
      </c>
      <c r="M90" s="16">
        <v>1491.0119999999999</v>
      </c>
      <c r="N90" s="24"/>
      <c r="O90" s="24"/>
      <c r="P90" s="24"/>
      <c r="Q90" s="57">
        <v>1491.0119999999999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82">
        <v>382378.3559607105</v>
      </c>
      <c r="C91" s="16">
        <v>-177442.23122270394</v>
      </c>
      <c r="D91" s="16">
        <v>45055.482124308495</v>
      </c>
      <c r="E91" s="16">
        <v>907188.68953144224</v>
      </c>
      <c r="F91" s="16">
        <v>1157180.2963937572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15">
        <v>229881.42037397638</v>
      </c>
      <c r="C92" s="16">
        <v>147020.63706601944</v>
      </c>
      <c r="D92" s="16">
        <v>15127.145459621599</v>
      </c>
      <c r="E92" s="16">
        <v>492308.60531274421</v>
      </c>
      <c r="F92" s="16">
        <v>884337.80821236165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82">
        <v>152496.93558673412</v>
      </c>
      <c r="C93" s="16">
        <v>-324462.8682887234</v>
      </c>
      <c r="D93" s="16">
        <v>29928.336664686896</v>
      </c>
      <c r="E93" s="16">
        <v>414880.08421869803</v>
      </c>
      <c r="F93" s="16">
        <v>272842.48818139557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2657565.2680879086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1930079.9927576208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727485.27533028787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3125284.696913782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2524171.2709948998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601113.42591888236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467719.42882587342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6712939.5966936275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6948824.1467853151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231834.87873418641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8" t="s">
        <v>148</v>
      </c>
      <c r="J109" s="169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504677.36691558198</v>
      </c>
      <c r="L114" s="55">
        <v>231834.87873418641</v>
      </c>
      <c r="M114" s="55">
        <v>272842.48818139557</v>
      </c>
      <c r="N114" s="74">
        <v>414880.08421869803</v>
      </c>
      <c r="O114" s="74">
        <v>29928.336664686896</v>
      </c>
      <c r="P114" s="74">
        <v>-324462.8682887234</v>
      </c>
      <c r="Q114" s="105">
        <v>152496.93558673412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111714.44625657711</v>
      </c>
      <c r="G115" s="16">
        <v>0</v>
      </c>
      <c r="H115" s="16">
        <v>111714.44625657711</v>
      </c>
      <c r="I115" s="92" t="s">
        <v>174</v>
      </c>
      <c r="J115" s="93" t="s">
        <v>113</v>
      </c>
      <c r="K115" s="55">
        <v>111714.44625657712</v>
      </c>
      <c r="L115" s="56">
        <v>823.08100000000002</v>
      </c>
      <c r="M115" s="14">
        <v>110891.36525657712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272019.40718139557</v>
      </c>
      <c r="G120" s="100">
        <v>232657.95973418659</v>
      </c>
      <c r="H120" s="100">
        <v>504677.36691558216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504677.36691558216</v>
      </c>
      <c r="L122" s="74">
        <v>232657.95973418659</v>
      </c>
      <c r="M122" s="55">
        <v>272019.40718139557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227602.27659109191</v>
      </c>
      <c r="C123" s="16">
        <v>371458.43702949735</v>
      </c>
      <c r="D123" s="16">
        <v>14386.798933227188</v>
      </c>
      <c r="E123" s="16">
        <v>775567.66257413104</v>
      </c>
      <c r="F123" s="16">
        <v>1389015.1751279475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215118.13637040049</v>
      </c>
      <c r="C124" s="16">
        <v>306722.55237064516</v>
      </c>
      <c r="D124" s="16">
        <v>13891.593412736431</v>
      </c>
      <c r="E124" s="16">
        <v>700657.22317078838</v>
      </c>
      <c r="F124" s="16">
        <v>1236389.5053245705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12484.140220691426</v>
      </c>
      <c r="C125" s="16">
        <v>64735.884658852192</v>
      </c>
      <c r="D125" s="16">
        <v>495.20552049075656</v>
      </c>
      <c r="E125" s="16">
        <v>74910.439403342665</v>
      </c>
      <c r="F125" s="16">
        <v>152625.66980337701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12484.140220691426</v>
      </c>
      <c r="C126" s="16">
        <v>64729.447405795181</v>
      </c>
      <c r="D126" s="16">
        <v>495.20552049075656</v>
      </c>
      <c r="E126" s="16">
        <v>74910.439403342665</v>
      </c>
      <c r="F126" s="16">
        <v>152619.23255032001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6.4372530570091726</v>
      </c>
      <c r="D127" s="16">
        <v>0</v>
      </c>
      <c r="E127" s="16">
        <v>0</v>
      </c>
      <c r="F127" s="16">
        <v>6.4372530570091726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884337.80821236165</v>
      </c>
      <c r="N128" s="81">
        <v>492308.60531274421</v>
      </c>
      <c r="O128" s="81">
        <v>15127.145459621599</v>
      </c>
      <c r="P128" s="16">
        <v>147020.63706601944</v>
      </c>
      <c r="Q128" s="97">
        <v>229881.42037397638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-14864.718006104875</v>
      </c>
      <c r="C129" s="16">
        <v>6198.1769999999997</v>
      </c>
      <c r="D129" s="55">
        <v>-176.51900000000001</v>
      </c>
      <c r="E129" s="55">
        <v>11545.64</v>
      </c>
      <c r="F129" s="16">
        <v>2702.5799938951241</v>
      </c>
      <c r="G129" s="55">
        <v>-2702.579993895125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-235360.53972808548</v>
      </c>
      <c r="G130" s="141">
        <v>235360.53972808155</v>
      </c>
      <c r="H130" s="71">
        <v>-3.92901711165905E-9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84:J84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M8:M10"/>
    <mergeCell ref="N8:N10"/>
    <mergeCell ref="O8:O10"/>
    <mergeCell ref="P8:P10"/>
    <mergeCell ref="Q8:Q10"/>
    <mergeCell ref="B11:Q11"/>
    <mergeCell ref="E8:E10"/>
    <mergeCell ref="F8:F10"/>
    <mergeCell ref="G8:G10"/>
    <mergeCell ref="H8:H10"/>
    <mergeCell ref="K8:K10"/>
    <mergeCell ref="L8:L10"/>
    <mergeCell ref="B20:Q20"/>
    <mergeCell ref="B30:J30"/>
    <mergeCell ref="B31:H31"/>
    <mergeCell ref="I31:J34"/>
    <mergeCell ref="K31:Q31"/>
    <mergeCell ref="B32:B34"/>
    <mergeCell ref="C32:C34"/>
    <mergeCell ref="D32:D34"/>
    <mergeCell ref="E32:E34"/>
    <mergeCell ref="N32:N34"/>
    <mergeCell ref="O32:O34"/>
    <mergeCell ref="P32:P34"/>
    <mergeCell ref="Q32:Q34"/>
    <mergeCell ref="B35:Q35"/>
    <mergeCell ref="B55:Q55"/>
    <mergeCell ref="F32:F34"/>
    <mergeCell ref="G32:G34"/>
    <mergeCell ref="H32:H34"/>
    <mergeCell ref="K32:K34"/>
    <mergeCell ref="L32:L34"/>
    <mergeCell ref="M32:M34"/>
    <mergeCell ref="B66:H66"/>
    <mergeCell ref="I66:J69"/>
    <mergeCell ref="K66:Q66"/>
    <mergeCell ref="B67:B69"/>
    <mergeCell ref="C67:C69"/>
    <mergeCell ref="D67:D69"/>
    <mergeCell ref="E67:E69"/>
    <mergeCell ref="F67:F69"/>
    <mergeCell ref="G67:G69"/>
    <mergeCell ref="H67:H69"/>
    <mergeCell ref="B98:Q98"/>
    <mergeCell ref="B108:Q108"/>
    <mergeCell ref="F95:F97"/>
    <mergeCell ref="G95:G97"/>
    <mergeCell ref="H95:H97"/>
    <mergeCell ref="K95:K97"/>
    <mergeCell ref="L95:L97"/>
    <mergeCell ref="M95:M97"/>
    <mergeCell ref="Q67:Q69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K67:K69"/>
    <mergeCell ref="L67:L69"/>
    <mergeCell ref="M67:M69"/>
    <mergeCell ref="N67:N69"/>
    <mergeCell ref="O67:O69"/>
    <mergeCell ref="P67:P69"/>
    <mergeCell ref="Q110:Q112"/>
    <mergeCell ref="B113:Q113"/>
    <mergeCell ref="B121:Q121"/>
    <mergeCell ref="B19:Q19"/>
    <mergeCell ref="K110:K112"/>
    <mergeCell ref="L110:L112"/>
    <mergeCell ref="M110:M112"/>
    <mergeCell ref="N110:N112"/>
    <mergeCell ref="O110:O112"/>
    <mergeCell ref="P110:P112"/>
    <mergeCell ref="B109:H109"/>
    <mergeCell ref="I109:J112"/>
    <mergeCell ref="K109:Q109"/>
    <mergeCell ref="B110:B112"/>
    <mergeCell ref="C110:C112"/>
    <mergeCell ref="D110:D112"/>
    <mergeCell ref="E110:E112"/>
    <mergeCell ref="F110:F112"/>
    <mergeCell ref="G110:G112"/>
    <mergeCell ref="H110:H112"/>
    <mergeCell ref="N95:N97"/>
    <mergeCell ref="O95:O97"/>
    <mergeCell ref="P95:P97"/>
    <mergeCell ref="Q95:Q9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Z134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3.25" x14ac:dyDescent="0.35">
      <c r="A4" s="115"/>
      <c r="B4" s="192">
        <v>2021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203" t="s">
        <v>157</v>
      </c>
      <c r="L7" s="204"/>
      <c r="M7" s="204"/>
      <c r="N7" s="204"/>
      <c r="O7" s="204"/>
      <c r="P7" s="204"/>
      <c r="Q7" s="205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75" t="s">
        <v>155</v>
      </c>
      <c r="L8" s="153" t="s">
        <v>122</v>
      </c>
      <c r="M8" s="153" t="s">
        <v>153</v>
      </c>
      <c r="N8" s="153" t="s">
        <v>101</v>
      </c>
      <c r="O8" s="153" t="s">
        <v>102</v>
      </c>
      <c r="P8" s="153" t="s">
        <v>152</v>
      </c>
      <c r="Q8" s="156" t="s">
        <v>154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76"/>
      <c r="L9" s="154"/>
      <c r="M9" s="154"/>
      <c r="N9" s="154"/>
      <c r="O9" s="154"/>
      <c r="P9" s="154"/>
      <c r="Q9" s="15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77"/>
      <c r="L10" s="155"/>
      <c r="M10" s="155"/>
      <c r="N10" s="155"/>
      <c r="O10" s="155"/>
      <c r="P10" s="155"/>
      <c r="Q10" s="158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13727485.493909786</v>
      </c>
      <c r="N12" s="14">
        <v>9637786.7634705584</v>
      </c>
      <c r="O12" s="14">
        <v>311538.2640692984</v>
      </c>
      <c r="P12" s="14">
        <v>1335595.4833240381</v>
      </c>
      <c r="Q12" s="139">
        <v>2442564.9830458905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1084927.7655499042</v>
      </c>
      <c r="C13" s="16">
        <v>466811.88719199994</v>
      </c>
      <c r="D13" s="16">
        <v>127251.43819454865</v>
      </c>
      <c r="E13" s="16">
        <v>6537846.4261520552</v>
      </c>
      <c r="F13" s="16">
        <v>8216837.5170885082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1357637.2174959865</v>
      </c>
      <c r="C14" s="16">
        <v>868783.59613203816</v>
      </c>
      <c r="D14" s="16">
        <v>184286.82587474975</v>
      </c>
      <c r="E14" s="16">
        <v>3099940.3373185033</v>
      </c>
      <c r="F14" s="16">
        <v>5510647.9768212773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1065376.0185669046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6576023.9953881819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250665.73843522294</v>
      </c>
      <c r="C17" s="16">
        <v>171626.50245303809</v>
      </c>
      <c r="D17" s="16">
        <v>16187.597159440351</v>
      </c>
      <c r="E17" s="16">
        <v>539009.78699908825</v>
      </c>
      <c r="F17" s="16">
        <v>977489.62504678965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1106971.4790607637</v>
      </c>
      <c r="C18" s="71">
        <v>697157.09367900004</v>
      </c>
      <c r="D18" s="71">
        <v>168099.22871530941</v>
      </c>
      <c r="E18" s="71">
        <v>2560930.5503194151</v>
      </c>
      <c r="F18" s="71">
        <v>5598534.3703413932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6576023.9953881819</v>
      </c>
      <c r="N21" s="74">
        <v>3099940.3373185033</v>
      </c>
      <c r="O21" s="74">
        <v>184286.82587474975</v>
      </c>
      <c r="P21" s="74">
        <v>868783.59613203816</v>
      </c>
      <c r="Q21" s="140">
        <v>1357637.2174959865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238507.25109441279</v>
      </c>
      <c r="C22" s="16">
        <v>695307.92319100001</v>
      </c>
      <c r="D22" s="16">
        <v>86917.986188870709</v>
      </c>
      <c r="E22" s="16">
        <v>1739819.5981587167</v>
      </c>
      <c r="F22" s="16">
        <v>2760552.7586330003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9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1102504.656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55326.086774512762</v>
      </c>
      <c r="F24" s="16">
        <v>85255.622009500876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37128.637433095413</v>
      </c>
      <c r="N25" s="38"/>
      <c r="O25" s="25"/>
      <c r="P25" s="25"/>
      <c r="Q25" s="39"/>
      <c r="R25" s="122"/>
      <c r="S25" s="129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112441.15362644556</v>
      </c>
      <c r="N26" s="14">
        <v>72501.400571703824</v>
      </c>
      <c r="O26" s="14">
        <v>0</v>
      </c>
      <c r="P26" s="14" t="s">
        <v>171</v>
      </c>
      <c r="Q26" s="139">
        <v>39939.753054741734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1132581.8167093277</v>
      </c>
      <c r="C27" s="16">
        <v>171626.50245303815</v>
      </c>
      <c r="D27" s="16">
        <v>95776.377685879037</v>
      </c>
      <c r="E27" s="16">
        <v>1377296.0529569779</v>
      </c>
      <c r="F27" s="16">
        <v>2777280.7498052232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15">
        <v>250665.73843522294</v>
      </c>
      <c r="C28" s="16">
        <v>171626.50245303809</v>
      </c>
      <c r="D28" s="16">
        <v>16187.597159440351</v>
      </c>
      <c r="E28" s="16">
        <v>539009.78699908825</v>
      </c>
      <c r="F28" s="16">
        <v>977489.62504678965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82">
        <v>881916.07827410474</v>
      </c>
      <c r="C29" s="16">
        <v>0</v>
      </c>
      <c r="D29" s="16">
        <v>79588.780526438684</v>
      </c>
      <c r="E29" s="16">
        <v>838286.26595788961</v>
      </c>
      <c r="F29" s="16">
        <v>1799791.1247584336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2777280.7498052232</v>
      </c>
      <c r="N36" s="74">
        <v>1377296.0529569779</v>
      </c>
      <c r="O36" s="74">
        <v>95776.377685879037</v>
      </c>
      <c r="P36" s="74">
        <v>171626.50245303815</v>
      </c>
      <c r="Q36" s="140">
        <v>1132581.8167093277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2787226.7578459661</v>
      </c>
      <c r="N37" s="41"/>
      <c r="O37" s="41"/>
      <c r="P37" s="36"/>
      <c r="Q37" s="57">
        <v>2787226.7578459661</v>
      </c>
      <c r="R37" s="122"/>
      <c r="S37" s="130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1187760.2780095008</v>
      </c>
      <c r="L38" s="56" t="s">
        <v>171</v>
      </c>
      <c r="M38" s="16">
        <v>1187760.2780095008</v>
      </c>
      <c r="N38" s="23"/>
      <c r="O38" s="49"/>
      <c r="P38" s="14">
        <v>1187760.2780095008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1102504.656</v>
      </c>
      <c r="L39" s="56" t="s">
        <v>171</v>
      </c>
      <c r="M39" s="16">
        <v>1102504.656</v>
      </c>
      <c r="N39" s="23"/>
      <c r="O39" s="49"/>
      <c r="P39" s="14">
        <v>1102504.656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85255.622009500876</v>
      </c>
      <c r="L40" s="56" t="s">
        <v>171</v>
      </c>
      <c r="M40" s="16">
        <v>85255.622009500876</v>
      </c>
      <c r="N40" s="23"/>
      <c r="O40" s="49"/>
      <c r="P40" s="14">
        <v>85255.622009500876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149569.79105954099</v>
      </c>
      <c r="D41" s="23"/>
      <c r="E41" s="49"/>
      <c r="F41" s="16">
        <v>149569.79105954099</v>
      </c>
      <c r="G41" s="16" t="s">
        <v>171</v>
      </c>
      <c r="H41" s="81">
        <v>149569.79105954099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37128.637433095413</v>
      </c>
      <c r="D42" s="23"/>
      <c r="E42" s="49"/>
      <c r="F42" s="16">
        <v>37128.637433095413</v>
      </c>
      <c r="G42" s="16" t="s">
        <v>171</v>
      </c>
      <c r="H42" s="16">
        <v>37128.637433095413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112441.15362644556</v>
      </c>
      <c r="D43" s="38"/>
      <c r="E43" s="50"/>
      <c r="F43" s="16">
        <v>112441.15362644556</v>
      </c>
      <c r="G43" s="16" t="s">
        <v>171</v>
      </c>
      <c r="H43" s="16">
        <v>112441.15362644556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41863.127296335369</v>
      </c>
      <c r="C44" s="16">
        <v>92878.800610999999</v>
      </c>
      <c r="D44" s="16">
        <v>89855.906176577337</v>
      </c>
      <c r="E44" s="16">
        <v>504677.87678569678</v>
      </c>
      <c r="F44" s="16">
        <v>729275.71086960961</v>
      </c>
      <c r="G44" s="16">
        <v>32700.590082811963</v>
      </c>
      <c r="H44" s="16">
        <v>761976.30095242162</v>
      </c>
      <c r="I44" s="17" t="s">
        <v>10</v>
      </c>
      <c r="J44" s="18" t="s">
        <v>76</v>
      </c>
      <c r="K44" s="55">
        <v>761976.30095242162</v>
      </c>
      <c r="L44" s="56">
        <v>296548.17790004995</v>
      </c>
      <c r="M44" s="14">
        <v>465428.12305237161</v>
      </c>
      <c r="N44" s="14">
        <v>94379.461965765062</v>
      </c>
      <c r="O44" s="14">
        <v>73496.732118258602</v>
      </c>
      <c r="P44" s="14">
        <v>43203.164162000001</v>
      </c>
      <c r="Q44" s="57">
        <v>254348.76480634796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28069.529731810835</v>
      </c>
      <c r="C45" s="16">
        <v>92874.217611</v>
      </c>
      <c r="D45" s="16">
        <v>44874.52439271647</v>
      </c>
      <c r="E45" s="16">
        <v>40348.871773163919</v>
      </c>
      <c r="F45" s="16">
        <v>206167.14350869122</v>
      </c>
      <c r="G45" s="16">
        <v>13333.586965302864</v>
      </c>
      <c r="H45" s="16">
        <v>219500.7304739941</v>
      </c>
      <c r="I45" s="17" t="s">
        <v>11</v>
      </c>
      <c r="J45" s="18" t="s">
        <v>81</v>
      </c>
      <c r="K45" s="55">
        <v>219500.7304739941</v>
      </c>
      <c r="L45" s="56">
        <v>87111.643052926054</v>
      </c>
      <c r="M45" s="14">
        <v>132389.08742106811</v>
      </c>
      <c r="N45" s="14">
        <v>40023.068032938601</v>
      </c>
      <c r="O45" s="14">
        <v>70087.963742628985</v>
      </c>
      <c r="P45" s="14">
        <v>2829.2731619999995</v>
      </c>
      <c r="Q45" s="57">
        <v>19448.78248350053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13793.597564524536</v>
      </c>
      <c r="C46" s="16">
        <v>4.5830000000000002</v>
      </c>
      <c r="D46" s="16">
        <v>44981.381783860874</v>
      </c>
      <c r="E46" s="16">
        <v>464329.00501253287</v>
      </c>
      <c r="F46" s="16">
        <v>523108.56736091827</v>
      </c>
      <c r="G46" s="16">
        <v>19367.003117509095</v>
      </c>
      <c r="H46" s="16">
        <v>542475.57047842746</v>
      </c>
      <c r="I46" s="17" t="s">
        <v>55</v>
      </c>
      <c r="J46" s="18" t="s">
        <v>170</v>
      </c>
      <c r="K46" s="55">
        <v>542475.57047842746</v>
      </c>
      <c r="L46" s="56">
        <v>209436.53484712393</v>
      </c>
      <c r="M46" s="14">
        <v>333039.03563130344</v>
      </c>
      <c r="N46" s="14">
        <v>54356.393932826461</v>
      </c>
      <c r="O46" s="14">
        <v>3408.7683756296101</v>
      </c>
      <c r="P46" s="14">
        <v>40373.890999999996</v>
      </c>
      <c r="Q46" s="57">
        <v>234899.98232284741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95896.322063839412</v>
      </c>
      <c r="C51" s="16">
        <v>94052.643271638852</v>
      </c>
      <c r="D51" s="16">
        <v>25281.562999999998</v>
      </c>
      <c r="E51" s="16">
        <v>79940.925000000003</v>
      </c>
      <c r="F51" s="16">
        <v>295171.45333547826</v>
      </c>
      <c r="G51" s="16">
        <v>13601.128197451941</v>
      </c>
      <c r="H51" s="16">
        <v>308772.5815329302</v>
      </c>
      <c r="I51" s="61" t="s">
        <v>57</v>
      </c>
      <c r="J51" s="62" t="s">
        <v>129</v>
      </c>
      <c r="K51" s="55">
        <v>308772.5815329302</v>
      </c>
      <c r="L51" s="56">
        <v>90049.795380375523</v>
      </c>
      <c r="M51" s="14">
        <v>218722.78615255473</v>
      </c>
      <c r="N51" s="14">
        <v>32488.304831024812</v>
      </c>
      <c r="O51" s="14">
        <v>176871.16099999999</v>
      </c>
      <c r="P51" s="14">
        <v>3345.4781038594292</v>
      </c>
      <c r="Q51" s="57">
        <v>6017.8422176705053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4132294.2120653065</v>
      </c>
      <c r="C52" s="16">
        <v>1160141.3529539979</v>
      </c>
      <c r="D52" s="16">
        <v>79417.203627560302</v>
      </c>
      <c r="E52" s="16">
        <v>966997.63813704601</v>
      </c>
      <c r="F52" s="16">
        <v>6338850.4067839105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15">
        <v>250665.73843522294</v>
      </c>
      <c r="C53" s="16">
        <v>171626.50245303809</v>
      </c>
      <c r="D53" s="16">
        <v>16187.597159440351</v>
      </c>
      <c r="E53" s="16">
        <v>539009.78699908825</v>
      </c>
      <c r="F53" s="16">
        <v>977489.62504678965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5">
        <v>3881628.4736300837</v>
      </c>
      <c r="C54" s="16">
        <v>988514.85050095979</v>
      </c>
      <c r="D54" s="16">
        <v>63229.60646811995</v>
      </c>
      <c r="E54" s="16">
        <v>427987.85113795777</v>
      </c>
      <c r="F54" s="71">
        <v>5361360.7817371208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1377296.0529569779</v>
      </c>
      <c r="O56" s="55">
        <v>95776.377685879037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16">
        <v>44874.52439271647</v>
      </c>
      <c r="E57" s="16">
        <v>40348.871773163919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40023.068032938601</v>
      </c>
      <c r="O57" s="16">
        <v>70087.963742628985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16187.597159440351</v>
      </c>
      <c r="E63" s="16">
        <v>539009.78699908825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20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6338850.4067839105</v>
      </c>
      <c r="N71" s="74">
        <v>966997.63813704601</v>
      </c>
      <c r="O71" s="74">
        <v>79417.203627560302</v>
      </c>
      <c r="P71" s="74">
        <v>1160141.3529539979</v>
      </c>
      <c r="Q71" s="140">
        <v>4132294.2120653065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292504.5459569011</v>
      </c>
      <c r="C72" s="16">
        <v>652.40700000000004</v>
      </c>
      <c r="D72" s="16">
        <v>8981.6486241506791</v>
      </c>
      <c r="E72" s="16">
        <v>164586.58484277345</v>
      </c>
      <c r="F72" s="16">
        <v>466725.18642382522</v>
      </c>
      <c r="G72" s="81" t="s">
        <v>171</v>
      </c>
      <c r="H72" s="16">
        <v>466725.18642382522</v>
      </c>
      <c r="I72" s="17" t="s">
        <v>18</v>
      </c>
      <c r="J72" s="18" t="s">
        <v>85</v>
      </c>
      <c r="K72" s="55">
        <v>466725.18642382522</v>
      </c>
      <c r="L72" s="56" t="s">
        <v>171</v>
      </c>
      <c r="M72" s="14">
        <v>466725.18642382522</v>
      </c>
      <c r="N72" s="75"/>
      <c r="O72" s="76"/>
      <c r="P72" s="14">
        <v>466725.18642382522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881390.96216213715</v>
      </c>
      <c r="C73" s="36"/>
      <c r="D73" s="36"/>
      <c r="E73" s="76"/>
      <c r="F73" s="16">
        <v>881390.96216213715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879377.24371818244</v>
      </c>
      <c r="N73" s="14">
        <v>22317.915035986411</v>
      </c>
      <c r="O73" s="14">
        <v>5411.3266651399017</v>
      </c>
      <c r="P73" s="14">
        <v>845517.03769385163</v>
      </c>
      <c r="Q73" s="57">
        <v>6130.9643232044973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6130.9643232044973</v>
      </c>
      <c r="C74" s="16">
        <v>1072882.7988396934</v>
      </c>
      <c r="D74" s="16">
        <v>4016.2216651399012</v>
      </c>
      <c r="E74" s="16">
        <v>22317.915035986411</v>
      </c>
      <c r="F74" s="16">
        <v>1105347.8998640242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81" t="s">
        <v>175</v>
      </c>
      <c r="M74" s="16">
        <v>1127821.5215479769</v>
      </c>
      <c r="N74" s="36"/>
      <c r="O74" s="36"/>
      <c r="P74" s="36"/>
      <c r="Q74" s="57">
        <v>1127821.5215479769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67334.623203571828</v>
      </c>
      <c r="C75" s="16">
        <v>213812.30125607699</v>
      </c>
      <c r="D75" s="16">
        <v>48031.377775011148</v>
      </c>
      <c r="E75" s="16">
        <v>29453.784702840563</v>
      </c>
      <c r="F75" s="16">
        <v>358632.08693750051</v>
      </c>
      <c r="G75" s="81" t="s">
        <v>175</v>
      </c>
      <c r="H75" s="16" t="s">
        <v>175</v>
      </c>
      <c r="I75" s="17" t="s">
        <v>172</v>
      </c>
      <c r="J75" s="18" t="s">
        <v>90</v>
      </c>
      <c r="K75" s="16" t="s">
        <v>175</v>
      </c>
      <c r="L75" s="81" t="s">
        <v>175</v>
      </c>
      <c r="M75" s="16">
        <v>809566.59639424505</v>
      </c>
      <c r="N75" s="14">
        <v>40194.712692901645</v>
      </c>
      <c r="O75" s="16">
        <v>47800.274828623391</v>
      </c>
      <c r="P75" s="16">
        <v>107547.90268794108</v>
      </c>
      <c r="Q75" s="57">
        <v>614023.70618477894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10463.072954918352</v>
      </c>
      <c r="C76" s="16">
        <v>2329.7782459745499</v>
      </c>
      <c r="D76" s="16">
        <v>9546.3719584711544</v>
      </c>
      <c r="E76" s="16">
        <v>16238.342911219897</v>
      </c>
      <c r="F76" s="16">
        <v>38577.566070583955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37822.726999999999</v>
      </c>
      <c r="N76" s="75"/>
      <c r="O76" s="16">
        <v>37822.726999999999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37822.726999999999</v>
      </c>
      <c r="E77" s="37"/>
      <c r="F77" s="16">
        <v>37822.726999999999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45605.71839394734</v>
      </c>
      <c r="N77" s="14">
        <v>24219.247654901643</v>
      </c>
      <c r="O77" s="14">
        <v>9977.5478286233902</v>
      </c>
      <c r="P77" s="14">
        <v>2121.6475771739874</v>
      </c>
      <c r="Q77" s="57">
        <v>9287.2753332483189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56871.550248653475</v>
      </c>
      <c r="C78" s="16">
        <v>211482.52301010245</v>
      </c>
      <c r="D78" s="16">
        <v>662.27881653999998</v>
      </c>
      <c r="E78" s="16">
        <v>13215.441791620666</v>
      </c>
      <c r="F78" s="16">
        <v>282231.79386691656</v>
      </c>
      <c r="G78" s="81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726138.15100029774</v>
      </c>
      <c r="N78" s="16">
        <v>15975.465038</v>
      </c>
      <c r="O78" s="16">
        <v>0</v>
      </c>
      <c r="P78" s="14">
        <v>105426.25511076709</v>
      </c>
      <c r="Q78" s="57">
        <v>604736.43085153063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4632909.3084754515</v>
      </c>
      <c r="C81" s="16">
        <v>1292583.9726638454</v>
      </c>
      <c r="D81" s="16">
        <v>71599.557057021855</v>
      </c>
      <c r="E81" s="16">
        <v>813151.98128433363</v>
      </c>
      <c r="F81" s="16">
        <v>6810244.819480652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15">
        <v>250665.73843522294</v>
      </c>
      <c r="C82" s="16">
        <v>171626.50245303809</v>
      </c>
      <c r="D82" s="16">
        <v>16187.597159440351</v>
      </c>
      <c r="E82" s="16">
        <v>539009.78699908825</v>
      </c>
      <c r="F82" s="16">
        <v>977489.62504678965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37">
        <v>4382243.5700402288</v>
      </c>
      <c r="C83" s="71">
        <v>1120957.4702108074</v>
      </c>
      <c r="D83" s="71">
        <v>55411.959897581502</v>
      </c>
      <c r="E83" s="71">
        <v>274142.19428524538</v>
      </c>
      <c r="F83" s="71">
        <v>5832755.1944338623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6810244.819480652</v>
      </c>
      <c r="N86" s="74">
        <v>813151.98128433363</v>
      </c>
      <c r="O86" s="74">
        <v>71599.557057021855</v>
      </c>
      <c r="P86" s="74">
        <v>1292583.9726638454</v>
      </c>
      <c r="Q86" s="140">
        <v>4632909.3084754515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4205470.2542989412</v>
      </c>
      <c r="C87" s="16">
        <v>1233980.373502207</v>
      </c>
      <c r="D87" s="23"/>
      <c r="E87" s="49"/>
      <c r="F87" s="16">
        <v>5439450.6278011482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4205470.2542989412</v>
      </c>
      <c r="C88" s="16">
        <v>650804.78627550346</v>
      </c>
      <c r="D88" s="23"/>
      <c r="E88" s="49"/>
      <c r="F88" s="16">
        <v>4856275.0405744445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583175.58722670353</v>
      </c>
      <c r="D89" s="38"/>
      <c r="E89" s="50"/>
      <c r="F89" s="16">
        <v>583175.58722670353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1395.1759999999999</v>
      </c>
      <c r="E90" s="16" t="s">
        <v>171</v>
      </c>
      <c r="F90" s="16">
        <v>1395.1759999999999</v>
      </c>
      <c r="G90" s="81" t="s">
        <v>171</v>
      </c>
      <c r="H90" s="16">
        <v>1395.1759999999999</v>
      </c>
      <c r="I90" s="17" t="s">
        <v>30</v>
      </c>
      <c r="J90" s="84" t="s">
        <v>114</v>
      </c>
      <c r="K90" s="16">
        <v>1395.1759999999999</v>
      </c>
      <c r="L90" s="16" t="s">
        <v>171</v>
      </c>
      <c r="M90" s="16">
        <v>1395.1759999999999</v>
      </c>
      <c r="N90" s="24"/>
      <c r="O90" s="24"/>
      <c r="P90" s="24"/>
      <c r="Q90" s="57">
        <v>1395.1759999999999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82">
        <v>428834.23017651081</v>
      </c>
      <c r="C91" s="16">
        <v>58603.599161638413</v>
      </c>
      <c r="D91" s="16">
        <v>70204.381057021848</v>
      </c>
      <c r="E91" s="16">
        <v>813151.98128433363</v>
      </c>
      <c r="F91" s="16">
        <v>1370794.1916795047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15">
        <v>250665.73843522294</v>
      </c>
      <c r="C92" s="16">
        <v>171626.50245303809</v>
      </c>
      <c r="D92" s="16">
        <v>16187.597159440351</v>
      </c>
      <c r="E92" s="16">
        <v>539009.78699908825</v>
      </c>
      <c r="F92" s="16">
        <v>977489.62504678965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82">
        <v>178168.49174128787</v>
      </c>
      <c r="C93" s="16">
        <v>-113022.90329139968</v>
      </c>
      <c r="D93" s="16">
        <v>54016.783897581496</v>
      </c>
      <c r="E93" s="16">
        <v>274142.19428524538</v>
      </c>
      <c r="F93" s="16">
        <v>393304.56663271505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3441917.342685164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2521948.594514674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919968.74817048968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3945739.1812510006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3190225.1314341943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755514.04981680622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503821.83856583666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7626944.1991281137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7861165.0232205847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269601.01447336667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8" t="s">
        <v>148</v>
      </c>
      <c r="J109" s="169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662905.58110608172</v>
      </c>
      <c r="L114" s="55">
        <v>269601.01447336667</v>
      </c>
      <c r="M114" s="55">
        <v>393304.56663271505</v>
      </c>
      <c r="N114" s="74">
        <v>274142.19428524538</v>
      </c>
      <c r="O114" s="74">
        <v>54016.783897581496</v>
      </c>
      <c r="P114" s="74">
        <v>-113022.90329139968</v>
      </c>
      <c r="Q114" s="105">
        <v>178168.49174128787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146088.10779968268</v>
      </c>
      <c r="G115" s="16">
        <v>0</v>
      </c>
      <c r="H115" s="16">
        <v>146088.10779968268</v>
      </c>
      <c r="I115" s="92" t="s">
        <v>174</v>
      </c>
      <c r="J115" s="93" t="s">
        <v>113</v>
      </c>
      <c r="K115" s="55">
        <v>146088.10779968271</v>
      </c>
      <c r="L115" s="56">
        <v>264.52665000000002</v>
      </c>
      <c r="M115" s="14">
        <v>145823.58114968269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393040.03998271516</v>
      </c>
      <c r="G120" s="100">
        <v>269865.54112336703</v>
      </c>
      <c r="H120" s="100">
        <v>662905.58110608219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662905.58110608219</v>
      </c>
      <c r="L122" s="74">
        <v>269865.54112336703</v>
      </c>
      <c r="M122" s="55">
        <v>393040.03998271516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254251.73906030139</v>
      </c>
      <c r="C123" s="16">
        <v>416323.05415922217</v>
      </c>
      <c r="D123" s="16">
        <v>17450.737971666276</v>
      </c>
      <c r="E123" s="16">
        <v>952369.67496167833</v>
      </c>
      <c r="F123" s="16">
        <v>1640395.206152868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263520.78087822272</v>
      </c>
      <c r="C124" s="16">
        <v>425359.98733269185</v>
      </c>
      <c r="D124" s="16">
        <v>18308.869051203059</v>
      </c>
      <c r="E124" s="16">
        <v>808668.61579945614</v>
      </c>
      <c r="F124" s="16">
        <v>1515858.2530615737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-9269.0418179213448</v>
      </c>
      <c r="C125" s="16">
        <v>-9036.9331734696334</v>
      </c>
      <c r="D125" s="16">
        <v>-858.13107953678309</v>
      </c>
      <c r="E125" s="16">
        <v>143701.0591622222</v>
      </c>
      <c r="F125" s="16">
        <v>124536.95309129445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-9269.0418179213448</v>
      </c>
      <c r="C126" s="16">
        <v>-9047.9067490500456</v>
      </c>
      <c r="D126" s="16">
        <v>-858.13107953678309</v>
      </c>
      <c r="E126" s="16">
        <v>143701.0591622222</v>
      </c>
      <c r="F126" s="16">
        <v>124525.97951571403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10.973575580413</v>
      </c>
      <c r="D127" s="16">
        <v>0</v>
      </c>
      <c r="E127" s="16">
        <v>0</v>
      </c>
      <c r="F127" s="16">
        <v>10.973575580413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977489.62504678965</v>
      </c>
      <c r="N128" s="81">
        <v>539009.78699908825</v>
      </c>
      <c r="O128" s="81">
        <v>16187.597159440351</v>
      </c>
      <c r="P128" s="16">
        <v>171626.50245303809</v>
      </c>
      <c r="Q128" s="97">
        <v>250665.73843522294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-36573.191335470699</v>
      </c>
      <c r="C129" s="16">
        <v>22591.274000000001</v>
      </c>
      <c r="D129" s="55">
        <v>20.132000000000001</v>
      </c>
      <c r="E129" s="55">
        <v>16690.537</v>
      </c>
      <c r="F129" s="16">
        <v>2728.7516645292999</v>
      </c>
      <c r="G129" s="55">
        <v>-2728.7516645292999</v>
      </c>
      <c r="H129" s="16">
        <v>0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-272594.29278789274</v>
      </c>
      <c r="G130" s="141">
        <v>272594.292787896</v>
      </c>
      <c r="H130" s="71">
        <v>3.2596290111541748E-9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8" t="s">
        <v>175</v>
      </c>
      <c r="C133" s="132" t="s">
        <v>180</v>
      </c>
    </row>
    <row r="134" spans="1:78" x14ac:dyDescent="0.2">
      <c r="B134" s="149" t="s">
        <v>168</v>
      </c>
      <c r="C134" s="132" t="s">
        <v>181</v>
      </c>
    </row>
  </sheetData>
  <mergeCells count="102">
    <mergeCell ref="B113:Q113"/>
    <mergeCell ref="B121:Q121"/>
    <mergeCell ref="K110:K112"/>
    <mergeCell ref="L110:L112"/>
    <mergeCell ref="M110:M112"/>
    <mergeCell ref="N110:N112"/>
    <mergeCell ref="O110:O112"/>
    <mergeCell ref="P110:P112"/>
    <mergeCell ref="B109:H109"/>
    <mergeCell ref="I109:J112"/>
    <mergeCell ref="K109:Q109"/>
    <mergeCell ref="B110:B112"/>
    <mergeCell ref="C110:C112"/>
    <mergeCell ref="D110:D112"/>
    <mergeCell ref="E110:E112"/>
    <mergeCell ref="F110:F112"/>
    <mergeCell ref="G110:G112"/>
    <mergeCell ref="H110:H112"/>
    <mergeCell ref="Q110:Q112"/>
    <mergeCell ref="P67:P69"/>
    <mergeCell ref="N95:N97"/>
    <mergeCell ref="O95:O97"/>
    <mergeCell ref="P95:P97"/>
    <mergeCell ref="Q95:Q97"/>
    <mergeCell ref="B98:Q98"/>
    <mergeCell ref="B108:Q108"/>
    <mergeCell ref="F95:F97"/>
    <mergeCell ref="G95:G97"/>
    <mergeCell ref="H95:H97"/>
    <mergeCell ref="K95:K97"/>
    <mergeCell ref="L95:L97"/>
    <mergeCell ref="M95:M97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B84:J84"/>
    <mergeCell ref="B35:Q35"/>
    <mergeCell ref="B55:Q55"/>
    <mergeCell ref="F32:F34"/>
    <mergeCell ref="G32:G34"/>
    <mergeCell ref="H32:H34"/>
    <mergeCell ref="K32:K34"/>
    <mergeCell ref="L32:L34"/>
    <mergeCell ref="M32:M34"/>
    <mergeCell ref="B66:H66"/>
    <mergeCell ref="I66:J69"/>
    <mergeCell ref="K66:Q66"/>
    <mergeCell ref="B67:B69"/>
    <mergeCell ref="C67:C69"/>
    <mergeCell ref="D67:D69"/>
    <mergeCell ref="E67:E69"/>
    <mergeCell ref="F67:F69"/>
    <mergeCell ref="G67:G69"/>
    <mergeCell ref="H67:H69"/>
    <mergeCell ref="Q67:Q69"/>
    <mergeCell ref="K67:K69"/>
    <mergeCell ref="L67:L69"/>
    <mergeCell ref="M67:M69"/>
    <mergeCell ref="N67:N69"/>
    <mergeCell ref="O67:O69"/>
    <mergeCell ref="B30:J30"/>
    <mergeCell ref="B31:H31"/>
    <mergeCell ref="I31:J34"/>
    <mergeCell ref="K31:Q31"/>
    <mergeCell ref="B32:B34"/>
    <mergeCell ref="C32:C34"/>
    <mergeCell ref="D32:D34"/>
    <mergeCell ref="E32:E34"/>
    <mergeCell ref="N32:N34"/>
    <mergeCell ref="O32:O34"/>
    <mergeCell ref="P32:P34"/>
    <mergeCell ref="Q32:Q34"/>
    <mergeCell ref="B11:Q11"/>
    <mergeCell ref="E8:E10"/>
    <mergeCell ref="F8:F10"/>
    <mergeCell ref="G8:G10"/>
    <mergeCell ref="H8:H10"/>
    <mergeCell ref="K8:K10"/>
    <mergeCell ref="L8:L10"/>
    <mergeCell ref="B19:Q19"/>
    <mergeCell ref="B20:Q20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M8:M10"/>
    <mergeCell ref="N8:N10"/>
    <mergeCell ref="O8:O10"/>
    <mergeCell ref="P8:P10"/>
    <mergeCell ref="Q8:Q10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Z135"/>
  <sheetViews>
    <sheetView zoomScaleNormal="100" workbookViewId="0">
      <pane xSplit="1" ySplit="5" topLeftCell="B39" activePane="bottomRight" state="frozen"/>
      <selection activeCell="B2" sqref="B2:Q2"/>
      <selection pane="topRight" activeCell="B2" sqref="B2:Q2"/>
      <selection pane="bottomLeft" activeCell="B2" sqref="B2:Q2"/>
      <selection pane="bottomRight" activeCell="B2" sqref="B2:Q2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6.25" x14ac:dyDescent="0.35">
      <c r="A4" s="115"/>
      <c r="B4" s="192" t="s">
        <v>178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203" t="s">
        <v>157</v>
      </c>
      <c r="L7" s="204"/>
      <c r="M7" s="204"/>
      <c r="N7" s="204"/>
      <c r="O7" s="204"/>
      <c r="P7" s="204"/>
      <c r="Q7" s="205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75" t="s">
        <v>155</v>
      </c>
      <c r="L8" s="153" t="s">
        <v>122</v>
      </c>
      <c r="M8" s="153" t="s">
        <v>153</v>
      </c>
      <c r="N8" s="153" t="s">
        <v>101</v>
      </c>
      <c r="O8" s="153" t="s">
        <v>102</v>
      </c>
      <c r="P8" s="153" t="s">
        <v>152</v>
      </c>
      <c r="Q8" s="156" t="s">
        <v>154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76"/>
      <c r="L9" s="154"/>
      <c r="M9" s="154"/>
      <c r="N9" s="154"/>
      <c r="O9" s="154"/>
      <c r="P9" s="154"/>
      <c r="Q9" s="15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77"/>
      <c r="L10" s="155"/>
      <c r="M10" s="155"/>
      <c r="N10" s="155"/>
      <c r="O10" s="155"/>
      <c r="P10" s="155"/>
      <c r="Q10" s="158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15624793.71356166</v>
      </c>
      <c r="N12" s="14">
        <v>11016230.780155776</v>
      </c>
      <c r="O12" s="14">
        <v>369196.68393117585</v>
      </c>
      <c r="P12" s="14">
        <v>1485818.2878722346</v>
      </c>
      <c r="Q12" s="139">
        <v>2753547.9616024736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1240288.343916093</v>
      </c>
      <c r="C13" s="16">
        <v>515577.17126000015</v>
      </c>
      <c r="D13" s="16">
        <v>152809.76186349406</v>
      </c>
      <c r="E13" s="16">
        <v>7388790.8872842425</v>
      </c>
      <c r="F13" s="16">
        <v>9297466.1643238291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1513259.6176863804</v>
      </c>
      <c r="C14" s="16">
        <v>970241.11661223439</v>
      </c>
      <c r="D14" s="16">
        <v>216386.92206768179</v>
      </c>
      <c r="E14" s="16">
        <v>3627439.8928715335</v>
      </c>
      <c r="F14" s="16">
        <v>6327327.5492378306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1131434.3264177733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7458761.8756556036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290826.93173399969</v>
      </c>
      <c r="C17" s="16">
        <v>211622.93643823481</v>
      </c>
      <c r="D17" s="16">
        <v>18390.282280594001</v>
      </c>
      <c r="E17" s="16">
        <v>649029.23367648397</v>
      </c>
      <c r="F17" s="16">
        <v>1169869.3841293124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1222432.6859523808</v>
      </c>
      <c r="C18" s="71">
        <v>758618.18017399963</v>
      </c>
      <c r="D18" s="71">
        <v>197996.6397870878</v>
      </c>
      <c r="E18" s="71">
        <v>2978410.6591950497</v>
      </c>
      <c r="F18" s="71">
        <v>6288892.4915262908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7458761.8756556036</v>
      </c>
      <c r="N21" s="74">
        <v>3627439.8928715335</v>
      </c>
      <c r="O21" s="74">
        <v>216386.92206768179</v>
      </c>
      <c r="P21" s="74">
        <v>970241.11661223439</v>
      </c>
      <c r="Q21" s="140">
        <v>1513259.6176863804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254368.47324926601</v>
      </c>
      <c r="C22" s="16">
        <v>756678.31187599967</v>
      </c>
      <c r="D22" s="16">
        <v>92219.896328235278</v>
      </c>
      <c r="E22" s="16">
        <v>2059913.7548914989</v>
      </c>
      <c r="F22" s="16">
        <v>3163180.4363449998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9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1263048.2760000001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59268.449035962753</v>
      </c>
      <c r="F24" s="16">
        <v>90357.87759641344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131613.94958222675</v>
      </c>
      <c r="N25" s="38"/>
      <c r="O25" s="25"/>
      <c r="P25" s="25"/>
      <c r="Q25" s="39"/>
      <c r="R25" s="122"/>
      <c r="S25" s="129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64656.547452324659</v>
      </c>
      <c r="N26" s="14">
        <v>25652.974128801397</v>
      </c>
      <c r="O26" s="14">
        <v>3913.47052239</v>
      </c>
      <c r="P26" s="14" t="s">
        <v>171</v>
      </c>
      <c r="Q26" s="139">
        <v>35090.10280113326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1266509.698055167</v>
      </c>
      <c r="C27" s="16">
        <v>211622.93643823473</v>
      </c>
      <c r="D27" s="16">
        <v>126402.48518246651</v>
      </c>
      <c r="E27" s="16">
        <v>1533910.6630728731</v>
      </c>
      <c r="F27" s="16">
        <v>3138445.7827487411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15">
        <v>290826.93173399969</v>
      </c>
      <c r="C28" s="16">
        <v>211622.93643823481</v>
      </c>
      <c r="D28" s="16">
        <v>18390.282280594001</v>
      </c>
      <c r="E28" s="16">
        <v>649029.23367648397</v>
      </c>
      <c r="F28" s="16">
        <v>1169869.3841293124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82">
        <v>975682.76632116735</v>
      </c>
      <c r="C29" s="16">
        <v>0</v>
      </c>
      <c r="D29" s="16">
        <v>108012.20290187252</v>
      </c>
      <c r="E29" s="16">
        <v>884881.42939638917</v>
      </c>
      <c r="F29" s="16">
        <v>1968576.3986194287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3138445.7827487411</v>
      </c>
      <c r="N36" s="74">
        <v>1533910.6630728731</v>
      </c>
      <c r="O36" s="74">
        <v>126402.48518246651</v>
      </c>
      <c r="P36" s="74">
        <v>211622.93643823473</v>
      </c>
      <c r="Q36" s="140">
        <v>1266509.698055167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3185943.6329415888</v>
      </c>
      <c r="N37" s="41"/>
      <c r="O37" s="41"/>
      <c r="P37" s="36"/>
      <c r="Q37" s="57">
        <v>3185943.6329415888</v>
      </c>
      <c r="R37" s="122"/>
      <c r="S37" s="130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1353406.1535964136</v>
      </c>
      <c r="L38" s="56" t="s">
        <v>171</v>
      </c>
      <c r="M38" s="16">
        <v>1353406.1535964136</v>
      </c>
      <c r="N38" s="23"/>
      <c r="O38" s="49"/>
      <c r="P38" s="14">
        <v>1353406.1535964136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1263048.2760000001</v>
      </c>
      <c r="L39" s="56" t="s">
        <v>171</v>
      </c>
      <c r="M39" s="16">
        <v>1263048.2760000001</v>
      </c>
      <c r="N39" s="23"/>
      <c r="O39" s="49"/>
      <c r="P39" s="14">
        <v>1263048.2760000001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90357.87759641344</v>
      </c>
      <c r="L40" s="56" t="s">
        <v>171</v>
      </c>
      <c r="M40" s="16">
        <v>90357.87759641344</v>
      </c>
      <c r="N40" s="23"/>
      <c r="O40" s="49"/>
      <c r="P40" s="14">
        <v>90357.87759641344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196270.4970345514</v>
      </c>
      <c r="D41" s="23"/>
      <c r="E41" s="49"/>
      <c r="F41" s="16">
        <v>196270.4970345514</v>
      </c>
      <c r="G41" s="16" t="s">
        <v>171</v>
      </c>
      <c r="H41" s="81">
        <v>196270.4970345514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131613.94958222675</v>
      </c>
      <c r="D42" s="23"/>
      <c r="E42" s="49"/>
      <c r="F42" s="16">
        <v>131613.94958222675</v>
      </c>
      <c r="G42" s="16" t="s">
        <v>171</v>
      </c>
      <c r="H42" s="16">
        <v>131613.94958222675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64656.547452324659</v>
      </c>
      <c r="D43" s="38"/>
      <c r="E43" s="50"/>
      <c r="F43" s="16">
        <v>64656.547452324659</v>
      </c>
      <c r="G43" s="16" t="s">
        <v>171</v>
      </c>
      <c r="H43" s="16">
        <v>64656.547452324659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50561.357726385606</v>
      </c>
      <c r="C44" s="16">
        <v>90470.399399000002</v>
      </c>
      <c r="D44" s="16">
        <v>141977.77027146431</v>
      </c>
      <c r="E44" s="16">
        <v>596482.63036736567</v>
      </c>
      <c r="F44" s="16">
        <v>879492.15776421549</v>
      </c>
      <c r="G44" s="16">
        <v>38556.701052343604</v>
      </c>
      <c r="H44" s="16">
        <v>918048.85881655908</v>
      </c>
      <c r="I44" s="17" t="s">
        <v>10</v>
      </c>
      <c r="J44" s="18" t="s">
        <v>76</v>
      </c>
      <c r="K44" s="55">
        <v>918048.85881655908</v>
      </c>
      <c r="L44" s="56">
        <v>413722.35714931338</v>
      </c>
      <c r="M44" s="14">
        <v>504326.50166724599</v>
      </c>
      <c r="N44" s="14">
        <v>105182.74776548536</v>
      </c>
      <c r="O44" s="14">
        <v>95987.047870890441</v>
      </c>
      <c r="P44" s="14">
        <v>50898.137541000004</v>
      </c>
      <c r="Q44" s="57">
        <v>252258.5684898702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34454.818340691578</v>
      </c>
      <c r="C45" s="16">
        <v>90469.610398999997</v>
      </c>
      <c r="D45" s="16">
        <v>74086.400110797607</v>
      </c>
      <c r="E45" s="16">
        <v>43243.729952055393</v>
      </c>
      <c r="F45" s="16">
        <v>242254.55880254455</v>
      </c>
      <c r="G45" s="16">
        <v>12268.808882018087</v>
      </c>
      <c r="H45" s="16">
        <v>254523.36768456263</v>
      </c>
      <c r="I45" s="17" t="s">
        <v>11</v>
      </c>
      <c r="J45" s="18" t="s">
        <v>81</v>
      </c>
      <c r="K45" s="55">
        <v>254523.36768456263</v>
      </c>
      <c r="L45" s="56">
        <v>92906.081005803091</v>
      </c>
      <c r="M45" s="14">
        <v>161617.28667875964</v>
      </c>
      <c r="N45" s="14">
        <v>33549.587034166354</v>
      </c>
      <c r="O45" s="14">
        <v>91959.131881666865</v>
      </c>
      <c r="P45" s="14">
        <v>5195.7903929999993</v>
      </c>
      <c r="Q45" s="57">
        <v>30912.777369926433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16106.539385694026</v>
      </c>
      <c r="C46" s="16">
        <v>0.78900000000000003</v>
      </c>
      <c r="D46" s="16">
        <v>67891.370160666716</v>
      </c>
      <c r="E46" s="16">
        <v>553238.90041531029</v>
      </c>
      <c r="F46" s="16">
        <v>637237.598961671</v>
      </c>
      <c r="G46" s="16">
        <v>26287.892170325511</v>
      </c>
      <c r="H46" s="16">
        <v>663525.49113199662</v>
      </c>
      <c r="I46" s="17" t="s">
        <v>55</v>
      </c>
      <c r="J46" s="18" t="s">
        <v>170</v>
      </c>
      <c r="K46" s="55">
        <v>663525.49113199662</v>
      </c>
      <c r="L46" s="56">
        <v>320816.27614351024</v>
      </c>
      <c r="M46" s="14">
        <v>342709.21498848626</v>
      </c>
      <c r="N46" s="14">
        <v>71633.160731318989</v>
      </c>
      <c r="O46" s="14">
        <v>4027.9159892235793</v>
      </c>
      <c r="P46" s="14">
        <v>45702.347148000001</v>
      </c>
      <c r="Q46" s="57">
        <v>221345.79111994375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107048.08760985329</v>
      </c>
      <c r="C51" s="16">
        <v>92093.967052810054</v>
      </c>
      <c r="D51" s="16">
        <v>40882.920720330003</v>
      </c>
      <c r="E51" s="16">
        <v>97463.698000000004</v>
      </c>
      <c r="F51" s="16">
        <v>337488.67338299338</v>
      </c>
      <c r="G51" s="16">
        <v>13121.914121943564</v>
      </c>
      <c r="H51" s="16">
        <v>350610.58750493696</v>
      </c>
      <c r="I51" s="61" t="s">
        <v>57</v>
      </c>
      <c r="J51" s="62" t="s">
        <v>129</v>
      </c>
      <c r="K51" s="55">
        <v>350610.58750493696</v>
      </c>
      <c r="L51" s="56">
        <v>99900.208956487026</v>
      </c>
      <c r="M51" s="14">
        <v>250710.37854844995</v>
      </c>
      <c r="N51" s="14">
        <v>23345.185514877841</v>
      </c>
      <c r="O51" s="14">
        <v>215166.93900000001</v>
      </c>
      <c r="P51" s="14">
        <v>6828.1216855545754</v>
      </c>
      <c r="Q51" s="57">
        <v>5370.1323480175333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4654150.5417602407</v>
      </c>
      <c r="C52" s="16">
        <v>1329186.331142097</v>
      </c>
      <c r="D52" s="16">
        <v>80411.762781892641</v>
      </c>
      <c r="E52" s="16">
        <v>1042610.7804709929</v>
      </c>
      <c r="F52" s="16">
        <v>7106359.4161552228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15">
        <v>290826.93173399969</v>
      </c>
      <c r="C53" s="16">
        <v>211622.93643823481</v>
      </c>
      <c r="D53" s="16">
        <v>18390.282280594001</v>
      </c>
      <c r="E53" s="16">
        <v>649029.23367648397</v>
      </c>
      <c r="F53" s="16">
        <v>1169869.3841293124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5">
        <v>4363323.6100262413</v>
      </c>
      <c r="C54" s="16">
        <v>1117563.3947038623</v>
      </c>
      <c r="D54" s="16">
        <v>62021.48050129864</v>
      </c>
      <c r="E54" s="16">
        <v>393581.54679450893</v>
      </c>
      <c r="F54" s="71">
        <v>5936490.0320259109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1533910.6630728731</v>
      </c>
      <c r="O56" s="55">
        <v>126402.48518246651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16">
        <v>74086.400110797607</v>
      </c>
      <c r="E57" s="16">
        <v>43243.729952055393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33549.587034166354</v>
      </c>
      <c r="O57" s="16">
        <v>91959.131881666865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18390.282280594001</v>
      </c>
      <c r="E63" s="16">
        <v>649029.23367648397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20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7106359.4161552228</v>
      </c>
      <c r="N71" s="74">
        <v>1042610.7804709929</v>
      </c>
      <c r="O71" s="74">
        <v>80411.762781892641</v>
      </c>
      <c r="P71" s="74">
        <v>1329186.331142097</v>
      </c>
      <c r="Q71" s="140">
        <v>4654150.5417602407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343308.27904534561</v>
      </c>
      <c r="C72" s="16">
        <v>599.66477199999997</v>
      </c>
      <c r="D72" s="16">
        <v>16063.292298928885</v>
      </c>
      <c r="E72" s="16">
        <v>216423.28640288589</v>
      </c>
      <c r="F72" s="16">
        <v>576394.52251916041</v>
      </c>
      <c r="G72" s="81" t="s">
        <v>171</v>
      </c>
      <c r="H72" s="16">
        <v>576394.52251916041</v>
      </c>
      <c r="I72" s="17" t="s">
        <v>18</v>
      </c>
      <c r="J72" s="18" t="s">
        <v>85</v>
      </c>
      <c r="K72" s="55">
        <v>576394.52251916041</v>
      </c>
      <c r="L72" s="56" t="s">
        <v>171</v>
      </c>
      <c r="M72" s="14">
        <v>576394.52251916041</v>
      </c>
      <c r="N72" s="75"/>
      <c r="O72" s="76"/>
      <c r="P72" s="14">
        <v>576394.52251916041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982809.96038202546</v>
      </c>
      <c r="C73" s="36"/>
      <c r="D73" s="36"/>
      <c r="E73" s="76"/>
      <c r="F73" s="16">
        <v>982809.96038202546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980885.14162241726</v>
      </c>
      <c r="N73" s="14">
        <v>26359.326555097108</v>
      </c>
      <c r="O73" s="14">
        <v>6175.4621440402825</v>
      </c>
      <c r="P73" s="14">
        <v>941537.03410455817</v>
      </c>
      <c r="Q73" s="57">
        <v>6813.3188187217083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6813.3188187217083</v>
      </c>
      <c r="C74" s="16">
        <v>1153656.9123836034</v>
      </c>
      <c r="D74" s="16">
        <v>5512.2251440402833</v>
      </c>
      <c r="E74" s="16">
        <v>26359.326555097108</v>
      </c>
      <c r="F74" s="16">
        <v>1192341.7829014624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81" t="s">
        <v>175</v>
      </c>
      <c r="M74" s="16">
        <v>1220531.0649493274</v>
      </c>
      <c r="N74" s="36"/>
      <c r="O74" s="36"/>
      <c r="P74" s="36"/>
      <c r="Q74" s="57">
        <v>1220531.0649493274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81700.717029145788</v>
      </c>
      <c r="C75" s="16">
        <v>174341.80182899634</v>
      </c>
      <c r="D75" s="16">
        <v>59850.539761387889</v>
      </c>
      <c r="E75" s="16">
        <v>43647.139289437342</v>
      </c>
      <c r="F75" s="16">
        <v>359540.19790896738</v>
      </c>
      <c r="G75" s="81" t="s">
        <v>175</v>
      </c>
      <c r="H75" s="16" t="s">
        <v>175</v>
      </c>
      <c r="I75" s="17" t="s">
        <v>172</v>
      </c>
      <c r="J75" s="18" t="s">
        <v>90</v>
      </c>
      <c r="K75" s="16" t="s">
        <v>175</v>
      </c>
      <c r="L75" s="81" t="s">
        <v>175</v>
      </c>
      <c r="M75" s="16">
        <v>975581.57252662326</v>
      </c>
      <c r="N75" s="14">
        <v>26002.183883116722</v>
      </c>
      <c r="O75" s="16">
        <v>60200.271229251113</v>
      </c>
      <c r="P75" s="16">
        <v>150604.10285537443</v>
      </c>
      <c r="Q75" s="57">
        <v>738775.01455888094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13189.105518775816</v>
      </c>
      <c r="C76" s="16">
        <v>1585.9488916792307</v>
      </c>
      <c r="D76" s="16">
        <v>9905.0895983978917</v>
      </c>
      <c r="E76" s="16">
        <v>27427.090318593411</v>
      </c>
      <c r="F76" s="16">
        <v>52107.234327446349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49225.722999999998</v>
      </c>
      <c r="N76" s="75"/>
      <c r="O76" s="16">
        <v>49225.722999999998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49225.722999999998</v>
      </c>
      <c r="E77" s="37"/>
      <c r="F77" s="16">
        <v>49225.722999999998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49129.93868156914</v>
      </c>
      <c r="N77" s="14">
        <v>16351.137063116723</v>
      </c>
      <c r="O77" s="14">
        <v>10974.548229251115</v>
      </c>
      <c r="P77" s="14">
        <v>872.68298631588971</v>
      </c>
      <c r="Q77" s="57">
        <v>20931.570402885412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68511.61151036997</v>
      </c>
      <c r="C78" s="16">
        <v>172755.8529373171</v>
      </c>
      <c r="D78" s="16">
        <v>719.7271629899999</v>
      </c>
      <c r="E78" s="16">
        <v>16220.048970843935</v>
      </c>
      <c r="F78" s="16">
        <v>258207.24058152101</v>
      </c>
      <c r="G78" s="81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877225.9108450542</v>
      </c>
      <c r="N78" s="16">
        <v>9651.0468199999996</v>
      </c>
      <c r="O78" s="16">
        <v>0</v>
      </c>
      <c r="P78" s="14">
        <v>149731.41986905853</v>
      </c>
      <c r="Q78" s="57">
        <v>717843.44415599562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5205637.6648119306</v>
      </c>
      <c r="C81" s="16">
        <v>1669123.6116365902</v>
      </c>
      <c r="D81" s="16">
        <v>65361.438950826996</v>
      </c>
      <c r="E81" s="16">
        <v>808542.53866178636</v>
      </c>
      <c r="F81" s="16">
        <v>7748665.2540611345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15">
        <v>290826.93173399969</v>
      </c>
      <c r="C82" s="16">
        <v>211622.93643823481</v>
      </c>
      <c r="D82" s="16">
        <v>18390.282280594001</v>
      </c>
      <c r="E82" s="16">
        <v>649029.23367648397</v>
      </c>
      <c r="F82" s="16">
        <v>1169869.3841293124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37">
        <v>4914810.7330779312</v>
      </c>
      <c r="C83" s="71">
        <v>1457500.6751983555</v>
      </c>
      <c r="D83" s="71">
        <v>46971.156670232995</v>
      </c>
      <c r="E83" s="71">
        <v>159513.30498530238</v>
      </c>
      <c r="F83" s="71">
        <v>6578795.8699318226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7748665.2540611345</v>
      </c>
      <c r="N86" s="74">
        <v>808542.53866178636</v>
      </c>
      <c r="O86" s="74">
        <v>65361.438950826996</v>
      </c>
      <c r="P86" s="74">
        <v>1669123.6116365902</v>
      </c>
      <c r="Q86" s="140">
        <v>5205637.6648119306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4899887.1407975713</v>
      </c>
      <c r="C87" s="16">
        <v>1369140.670289712</v>
      </c>
      <c r="D87" s="23"/>
      <c r="E87" s="49"/>
      <c r="F87" s="16">
        <v>6269027.8110872833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4899887.1407975713</v>
      </c>
      <c r="C88" s="16">
        <v>738100.83076612162</v>
      </c>
      <c r="D88" s="23"/>
      <c r="E88" s="49"/>
      <c r="F88" s="16">
        <v>5637987.9715636931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631039.83952359052</v>
      </c>
      <c r="D89" s="38"/>
      <c r="E89" s="50"/>
      <c r="F89" s="16">
        <v>631039.83952359052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662.98099999999999</v>
      </c>
      <c r="E90" s="16" t="s">
        <v>171</v>
      </c>
      <c r="F90" s="16">
        <v>662.98099999999999</v>
      </c>
      <c r="G90" s="81" t="s">
        <v>171</v>
      </c>
      <c r="H90" s="16">
        <v>662.98099999999999</v>
      </c>
      <c r="I90" s="17" t="s">
        <v>30</v>
      </c>
      <c r="J90" s="84" t="s">
        <v>114</v>
      </c>
      <c r="K90" s="16">
        <v>662.98099999999999</v>
      </c>
      <c r="L90" s="16" t="s">
        <v>171</v>
      </c>
      <c r="M90" s="16">
        <v>662.98099999999999</v>
      </c>
      <c r="N90" s="24"/>
      <c r="O90" s="24"/>
      <c r="P90" s="24"/>
      <c r="Q90" s="57">
        <v>662.98099999999999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82">
        <v>306413.50501435937</v>
      </c>
      <c r="C91" s="16">
        <v>299982.94134687819</v>
      </c>
      <c r="D91" s="16">
        <v>64698.457950826996</v>
      </c>
      <c r="E91" s="16">
        <v>808542.53866178636</v>
      </c>
      <c r="F91" s="16">
        <v>1479637.4429738508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15">
        <v>290826.93173399969</v>
      </c>
      <c r="C92" s="16">
        <v>211622.93643823481</v>
      </c>
      <c r="D92" s="16">
        <v>18390.282280594001</v>
      </c>
      <c r="E92" s="16">
        <v>649029.23367648397</v>
      </c>
      <c r="F92" s="16">
        <v>1169869.3841293124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82">
        <v>15586.573280359677</v>
      </c>
      <c r="C93" s="16">
        <v>88360.004908643372</v>
      </c>
      <c r="D93" s="16">
        <v>46308.175670232995</v>
      </c>
      <c r="E93" s="16">
        <v>159513.30498530238</v>
      </c>
      <c r="F93" s="16">
        <v>309768.05884453841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4531151.4986668695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3222868.7751591951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1308282.7235076739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5309763.1363171265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4279238.4908800172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1030524.6454371091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778611.63765025698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8706507.2219369188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8996410.6003424507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488708.25924472534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8" t="s">
        <v>148</v>
      </c>
      <c r="J109" s="169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798476.31808926375</v>
      </c>
      <c r="L114" s="55">
        <v>488708.25924472534</v>
      </c>
      <c r="M114" s="55">
        <v>309768.05884453841</v>
      </c>
      <c r="N114" s="74">
        <v>159513.30498530238</v>
      </c>
      <c r="O114" s="74">
        <v>46308.175670232995</v>
      </c>
      <c r="P114" s="74">
        <v>88360.004908643372</v>
      </c>
      <c r="Q114" s="105">
        <v>15586.573280359677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213657.77131264572</v>
      </c>
      <c r="G115" s="16">
        <v>1.1898685015999999</v>
      </c>
      <c r="H115" s="16">
        <v>213658.96118114732</v>
      </c>
      <c r="I115" s="92" t="s">
        <v>174</v>
      </c>
      <c r="J115" s="93" t="s">
        <v>113</v>
      </c>
      <c r="K115" s="55">
        <v>213658.96118114732</v>
      </c>
      <c r="L115" s="56">
        <v>0.774958327</v>
      </c>
      <c r="M115" s="14">
        <v>213658.18622282031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309768.47375471308</v>
      </c>
      <c r="G120" s="100">
        <v>488707.84433455131</v>
      </c>
      <c r="H120" s="100">
        <v>798476.31808926445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798476.31808926445</v>
      </c>
      <c r="L122" s="74">
        <v>488707.84433455131</v>
      </c>
      <c r="M122" s="55">
        <v>309768.47375471308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286522.73593778186</v>
      </c>
      <c r="C123" s="16">
        <v>473949.60502904002</v>
      </c>
      <c r="D123" s="16">
        <v>16960.240938914194</v>
      </c>
      <c r="E123" s="16">
        <v>1190913.1883128355</v>
      </c>
      <c r="F123" s="16">
        <v>1968345.7702185716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301170.20303661254</v>
      </c>
      <c r="C124" s="16">
        <v>460425.80671857455</v>
      </c>
      <c r="D124" s="16">
        <v>16232.594454051403</v>
      </c>
      <c r="E124" s="16">
        <v>1006017.8343510911</v>
      </c>
      <c r="F124" s="16">
        <v>1783846.4385603296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-14647.467098830712</v>
      </c>
      <c r="C125" s="16">
        <v>13523.798310465418</v>
      </c>
      <c r="D125" s="16">
        <v>727.64648486279111</v>
      </c>
      <c r="E125" s="16">
        <v>184895.35396174452</v>
      </c>
      <c r="F125" s="16">
        <v>184499.33165824201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-14647.467098830712</v>
      </c>
      <c r="C126" s="16">
        <v>13513.053660918409</v>
      </c>
      <c r="D126" s="16">
        <v>727.64648486279111</v>
      </c>
      <c r="E126" s="16">
        <v>184895.35396174452</v>
      </c>
      <c r="F126" s="16">
        <v>184488.587008695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10.744649547007905</v>
      </c>
      <c r="D127" s="16">
        <v>0</v>
      </c>
      <c r="E127" s="16">
        <v>0</v>
      </c>
      <c r="F127" s="16">
        <v>10.744649547007905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1169869.3841293124</v>
      </c>
      <c r="N128" s="81">
        <v>649029.23367648397</v>
      </c>
      <c r="O128" s="81">
        <v>18390.282280594001</v>
      </c>
      <c r="P128" s="16">
        <v>211622.93643823481</v>
      </c>
      <c r="Q128" s="97">
        <v>290826.93173399969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-49524.154103897512</v>
      </c>
      <c r="C129" s="16">
        <v>34509.747000000003</v>
      </c>
      <c r="D129" s="55">
        <v>20.132000000000001</v>
      </c>
      <c r="E129" s="55">
        <v>17953.165629999996</v>
      </c>
      <c r="F129" s="16">
        <v>2958.890526102492</v>
      </c>
      <c r="G129" s="55">
        <v>-2958.8905261024865</v>
      </c>
      <c r="H129" s="16">
        <v>5.4569682106375694E-12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-491666.80286064843</v>
      </c>
      <c r="G130" s="141">
        <v>491666.73486065323</v>
      </c>
      <c r="H130" s="71">
        <v>-6.7999995197169483E-2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6" t="s">
        <v>176</v>
      </c>
      <c r="C133" s="147" t="s">
        <v>177</v>
      </c>
    </row>
    <row r="134" spans="1:78" x14ac:dyDescent="0.2">
      <c r="B134" s="148" t="s">
        <v>175</v>
      </c>
      <c r="C134" s="132" t="s">
        <v>180</v>
      </c>
    </row>
    <row r="135" spans="1:78" x14ac:dyDescent="0.2">
      <c r="B135" s="149" t="s">
        <v>168</v>
      </c>
      <c r="C135" s="132" t="s">
        <v>181</v>
      </c>
    </row>
  </sheetData>
  <mergeCells count="102">
    <mergeCell ref="B113:Q113"/>
    <mergeCell ref="B121:Q121"/>
    <mergeCell ref="K110:K112"/>
    <mergeCell ref="L110:L112"/>
    <mergeCell ref="M110:M112"/>
    <mergeCell ref="N110:N112"/>
    <mergeCell ref="O110:O112"/>
    <mergeCell ref="P110:P112"/>
    <mergeCell ref="B109:H109"/>
    <mergeCell ref="I109:J112"/>
    <mergeCell ref="K109:Q109"/>
    <mergeCell ref="B110:B112"/>
    <mergeCell ref="C110:C112"/>
    <mergeCell ref="D110:D112"/>
    <mergeCell ref="E110:E112"/>
    <mergeCell ref="F110:F112"/>
    <mergeCell ref="G110:G112"/>
    <mergeCell ref="H110:H112"/>
    <mergeCell ref="Q110:Q112"/>
    <mergeCell ref="P67:P69"/>
    <mergeCell ref="N95:N97"/>
    <mergeCell ref="O95:O97"/>
    <mergeCell ref="P95:P97"/>
    <mergeCell ref="Q95:Q97"/>
    <mergeCell ref="B98:Q98"/>
    <mergeCell ref="B108:Q108"/>
    <mergeCell ref="F95:F97"/>
    <mergeCell ref="G95:G97"/>
    <mergeCell ref="H95:H97"/>
    <mergeCell ref="K95:K97"/>
    <mergeCell ref="L95:L97"/>
    <mergeCell ref="M95:M97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B84:J84"/>
    <mergeCell ref="B35:Q35"/>
    <mergeCell ref="B55:Q55"/>
    <mergeCell ref="F32:F34"/>
    <mergeCell ref="G32:G34"/>
    <mergeCell ref="H32:H34"/>
    <mergeCell ref="K32:K34"/>
    <mergeCell ref="L32:L34"/>
    <mergeCell ref="M32:M34"/>
    <mergeCell ref="B66:H66"/>
    <mergeCell ref="I66:J69"/>
    <mergeCell ref="K66:Q66"/>
    <mergeCell ref="B67:B69"/>
    <mergeCell ref="C67:C69"/>
    <mergeCell ref="D67:D69"/>
    <mergeCell ref="E67:E69"/>
    <mergeCell ref="F67:F69"/>
    <mergeCell ref="G67:G69"/>
    <mergeCell ref="H67:H69"/>
    <mergeCell ref="Q67:Q69"/>
    <mergeCell ref="K67:K69"/>
    <mergeCell ref="L67:L69"/>
    <mergeCell ref="M67:M69"/>
    <mergeCell ref="N67:N69"/>
    <mergeCell ref="O67:O69"/>
    <mergeCell ref="B30:J30"/>
    <mergeCell ref="B31:H31"/>
    <mergeCell ref="I31:J34"/>
    <mergeCell ref="K31:Q31"/>
    <mergeCell ref="B32:B34"/>
    <mergeCell ref="C32:C34"/>
    <mergeCell ref="D32:D34"/>
    <mergeCell ref="E32:E34"/>
    <mergeCell ref="N32:N34"/>
    <mergeCell ref="O32:O34"/>
    <mergeCell ref="P32:P34"/>
    <mergeCell ref="Q32:Q34"/>
    <mergeCell ref="B11:Q11"/>
    <mergeCell ref="E8:E10"/>
    <mergeCell ref="F8:F10"/>
    <mergeCell ref="G8:G10"/>
    <mergeCell ref="H8:H10"/>
    <mergeCell ref="K8:K10"/>
    <mergeCell ref="L8:L10"/>
    <mergeCell ref="B19:Q19"/>
    <mergeCell ref="B20:Q20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M8:M10"/>
    <mergeCell ref="N8:N10"/>
    <mergeCell ref="O8:O10"/>
    <mergeCell ref="P8:P10"/>
    <mergeCell ref="Q8:Q10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Z135"/>
  <sheetViews>
    <sheetView tabSelected="1" zoomScaleNormal="100" workbookViewId="0">
      <pane xSplit="1" ySplit="5" topLeftCell="B6" activePane="bottomRight" state="frozen"/>
      <selection activeCell="B2" sqref="B2:Q2"/>
      <selection pane="topRight" activeCell="B2" sqref="B2:Q2"/>
      <selection pane="bottomLeft" activeCell="B2" sqref="B2:Q2"/>
      <selection pane="bottomRight" activeCell="B6" sqref="B6"/>
    </sheetView>
  </sheetViews>
  <sheetFormatPr defaultColWidth="7.5703125" defaultRowHeight="12.75" x14ac:dyDescent="0.2"/>
  <cols>
    <col min="1" max="1" width="7.140625" style="122" customWidth="1"/>
    <col min="2" max="2" width="11" style="122" customWidth="1"/>
    <col min="3" max="3" width="8.85546875" style="122" bestFit="1" customWidth="1"/>
    <col min="4" max="4" width="11.5703125" style="122" customWidth="1"/>
    <col min="5" max="5" width="11.140625" style="122" customWidth="1"/>
    <col min="6" max="6" width="10.140625" style="122" customWidth="1"/>
    <col min="7" max="7" width="9.5703125" style="122" bestFit="1" customWidth="1"/>
    <col min="8" max="8" width="10" style="122" customWidth="1"/>
    <col min="9" max="9" width="17.140625" style="122" customWidth="1"/>
    <col min="10" max="10" width="71" style="122" customWidth="1"/>
    <col min="11" max="11" width="10.140625" style="122" customWidth="1"/>
    <col min="12" max="12" width="9.5703125" style="122" bestFit="1" customWidth="1"/>
    <col min="13" max="13" width="10.7109375" style="122" customWidth="1"/>
    <col min="14" max="14" width="11.140625" style="122" customWidth="1"/>
    <col min="15" max="15" width="11.28515625" style="122" customWidth="1"/>
    <col min="16" max="16" width="8.85546875" style="122" bestFit="1" customWidth="1"/>
    <col min="17" max="17" width="10.28515625" style="122" customWidth="1"/>
    <col min="18" max="25" width="11" style="122" customWidth="1"/>
    <col min="26" max="26" width="7" style="122" customWidth="1"/>
    <col min="27" max="27" width="29.5703125" style="122" customWidth="1"/>
    <col min="28" max="36" width="11" style="122" customWidth="1"/>
    <col min="37" max="16384" width="7.5703125" style="122"/>
  </cols>
  <sheetData>
    <row r="1" spans="1:78" s="119" customFormat="1" ht="15" x14ac:dyDescent="0.2">
      <c r="A1" s="115"/>
      <c r="B1" s="1" t="s">
        <v>184</v>
      </c>
      <c r="C1" s="1"/>
      <c r="D1" s="1"/>
      <c r="E1" s="1"/>
      <c r="F1" s="1"/>
      <c r="G1" s="1"/>
      <c r="H1" s="1"/>
      <c r="I1" s="2"/>
      <c r="J1" s="3"/>
      <c r="K1" s="1"/>
      <c r="L1" s="1"/>
      <c r="M1" s="1"/>
      <c r="N1" s="1"/>
      <c r="O1" s="1"/>
      <c r="P1" s="1"/>
      <c r="Q1" s="1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</row>
    <row r="2" spans="1:78" s="119" customFormat="1" ht="26.25" x14ac:dyDescent="0.4">
      <c r="A2" s="115"/>
      <c r="B2" s="191" t="s">
        <v>127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</row>
    <row r="3" spans="1:78" s="119" customFormat="1" ht="26.25" x14ac:dyDescent="0.4">
      <c r="A3" s="115"/>
      <c r="B3" s="191" t="s">
        <v>139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</row>
    <row r="4" spans="1:78" s="119" customFormat="1" ht="26.25" x14ac:dyDescent="0.35">
      <c r="A4" s="115"/>
      <c r="B4" s="192" t="s">
        <v>179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</row>
    <row r="5" spans="1:78" s="119" customFormat="1" ht="23.25" x14ac:dyDescent="0.35">
      <c r="A5" s="115"/>
      <c r="B5" s="193" t="s">
        <v>138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</row>
    <row r="6" spans="1:78" s="119" customFormat="1" ht="15.75" thickBot="1" x14ac:dyDescent="0.25">
      <c r="A6" s="115"/>
      <c r="B6" s="8"/>
      <c r="C6" s="1"/>
      <c r="D6" s="4"/>
      <c r="E6" s="8"/>
      <c r="F6" s="8"/>
      <c r="G6" s="8"/>
      <c r="H6" s="8"/>
      <c r="I6" s="8"/>
      <c r="J6" s="9"/>
      <c r="K6" s="8"/>
      <c r="L6" s="8"/>
      <c r="M6" s="8"/>
      <c r="N6" s="1"/>
      <c r="O6" s="1"/>
      <c r="P6" s="1"/>
      <c r="Q6" s="1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</row>
    <row r="7" spans="1:78" s="119" customFormat="1" ht="21" customHeight="1" thickTop="1" thickBot="1" x14ac:dyDescent="0.35">
      <c r="A7" s="115"/>
      <c r="B7" s="163" t="s">
        <v>156</v>
      </c>
      <c r="C7" s="164"/>
      <c r="D7" s="164"/>
      <c r="E7" s="164"/>
      <c r="F7" s="164"/>
      <c r="G7" s="164"/>
      <c r="H7" s="165"/>
      <c r="I7" s="166" t="s">
        <v>106</v>
      </c>
      <c r="J7" s="167"/>
      <c r="K7" s="203" t="s">
        <v>157</v>
      </c>
      <c r="L7" s="204"/>
      <c r="M7" s="204"/>
      <c r="N7" s="204"/>
      <c r="O7" s="204"/>
      <c r="P7" s="204"/>
      <c r="Q7" s="205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</row>
    <row r="8" spans="1:78" s="119" customFormat="1" ht="27" customHeight="1" thickTop="1" x14ac:dyDescent="0.2">
      <c r="A8" s="115"/>
      <c r="B8" s="194" t="s">
        <v>164</v>
      </c>
      <c r="C8" s="197" t="s">
        <v>152</v>
      </c>
      <c r="D8" s="197" t="s">
        <v>102</v>
      </c>
      <c r="E8" s="197" t="s">
        <v>101</v>
      </c>
      <c r="F8" s="197" t="s">
        <v>84</v>
      </c>
      <c r="G8" s="197" t="s">
        <v>122</v>
      </c>
      <c r="H8" s="200" t="s">
        <v>150</v>
      </c>
      <c r="I8" s="168"/>
      <c r="J8" s="169"/>
      <c r="K8" s="175" t="s">
        <v>155</v>
      </c>
      <c r="L8" s="153" t="s">
        <v>122</v>
      </c>
      <c r="M8" s="153" t="s">
        <v>153</v>
      </c>
      <c r="N8" s="153" t="s">
        <v>101</v>
      </c>
      <c r="O8" s="153" t="s">
        <v>102</v>
      </c>
      <c r="P8" s="153" t="s">
        <v>152</v>
      </c>
      <c r="Q8" s="156" t="s">
        <v>154</v>
      </c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</row>
    <row r="9" spans="1:78" s="119" customFormat="1" ht="15" x14ac:dyDescent="0.2">
      <c r="A9" s="115"/>
      <c r="B9" s="195"/>
      <c r="C9" s="198"/>
      <c r="D9" s="198"/>
      <c r="E9" s="198"/>
      <c r="F9" s="198"/>
      <c r="G9" s="198"/>
      <c r="H9" s="201"/>
      <c r="I9" s="168"/>
      <c r="J9" s="169"/>
      <c r="K9" s="176"/>
      <c r="L9" s="154"/>
      <c r="M9" s="154"/>
      <c r="N9" s="154"/>
      <c r="O9" s="154"/>
      <c r="P9" s="154"/>
      <c r="Q9" s="157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</row>
    <row r="10" spans="1:78" s="119" customFormat="1" ht="9.75" customHeight="1" thickBot="1" x14ac:dyDescent="0.25">
      <c r="A10" s="115"/>
      <c r="B10" s="196"/>
      <c r="C10" s="199"/>
      <c r="D10" s="199"/>
      <c r="E10" s="199"/>
      <c r="F10" s="199"/>
      <c r="G10" s="199"/>
      <c r="H10" s="202"/>
      <c r="I10" s="170"/>
      <c r="J10" s="171"/>
      <c r="K10" s="177"/>
      <c r="L10" s="155"/>
      <c r="M10" s="155"/>
      <c r="N10" s="155"/>
      <c r="O10" s="155"/>
      <c r="P10" s="155"/>
      <c r="Q10" s="158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</row>
    <row r="11" spans="1:78" s="119" customFormat="1" ht="24" customHeight="1" thickTop="1" thickBot="1" x14ac:dyDescent="0.25">
      <c r="A11" s="115"/>
      <c r="B11" s="178" t="s">
        <v>105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79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</row>
    <row r="12" spans="1:78" s="124" customFormat="1" ht="20.100000000000001" customHeight="1" thickTop="1" x14ac:dyDescent="0.2">
      <c r="A12" s="116"/>
      <c r="B12" s="111"/>
      <c r="C12" s="112"/>
      <c r="D12" s="112"/>
      <c r="E12" s="113"/>
      <c r="F12" s="113"/>
      <c r="G12" s="112"/>
      <c r="H12" s="112"/>
      <c r="I12" s="10" t="s">
        <v>0</v>
      </c>
      <c r="J12" s="11" t="s">
        <v>62</v>
      </c>
      <c r="K12" s="12"/>
      <c r="L12" s="13"/>
      <c r="M12" s="138">
        <v>18054170.326666154</v>
      </c>
      <c r="N12" s="14">
        <v>12878157.683591561</v>
      </c>
      <c r="O12" s="14">
        <v>510392.38081237208</v>
      </c>
      <c r="P12" s="14">
        <v>1641002.1116258577</v>
      </c>
      <c r="Q12" s="139">
        <v>3024618.1506363656</v>
      </c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</row>
    <row r="13" spans="1:78" s="124" customFormat="1" ht="20.100000000000001" customHeight="1" x14ac:dyDescent="0.2">
      <c r="A13" s="116"/>
      <c r="B13" s="15">
        <v>1381368.3307078348</v>
      </c>
      <c r="C13" s="16">
        <v>555929.05941233877</v>
      </c>
      <c r="D13" s="16">
        <v>158977.80068159977</v>
      </c>
      <c r="E13" s="16">
        <v>8432783.273169348</v>
      </c>
      <c r="F13" s="16">
        <v>10529058.463971121</v>
      </c>
      <c r="G13" s="13"/>
      <c r="H13" s="49"/>
      <c r="I13" s="17" t="s">
        <v>1</v>
      </c>
      <c r="J13" s="18" t="s">
        <v>63</v>
      </c>
      <c r="K13" s="13"/>
      <c r="L13" s="13"/>
      <c r="M13" s="13"/>
      <c r="N13" s="19"/>
      <c r="O13" s="19"/>
      <c r="P13" s="19"/>
      <c r="Q13" s="20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123"/>
    </row>
    <row r="14" spans="1:78" s="119" customFormat="1" ht="20.100000000000001" customHeight="1" x14ac:dyDescent="0.2">
      <c r="A14" s="115"/>
      <c r="B14" s="15">
        <v>1643249.8199285308</v>
      </c>
      <c r="C14" s="16">
        <v>1085073.0522135189</v>
      </c>
      <c r="D14" s="16">
        <v>351414.58013077232</v>
      </c>
      <c r="E14" s="16">
        <v>4445374.4104222134</v>
      </c>
      <c r="F14" s="16">
        <v>7525111.8626950346</v>
      </c>
      <c r="G14" s="24"/>
      <c r="H14" s="49"/>
      <c r="I14" s="21" t="s">
        <v>48</v>
      </c>
      <c r="J14" s="22" t="s">
        <v>64</v>
      </c>
      <c r="K14" s="23"/>
      <c r="L14" s="24"/>
      <c r="M14" s="25"/>
      <c r="N14" s="24"/>
      <c r="O14" s="24"/>
      <c r="P14" s="24"/>
      <c r="Q14" s="26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</row>
    <row r="15" spans="1:78" s="119" customFormat="1" ht="20.100000000000001" customHeight="1" x14ac:dyDescent="0.2">
      <c r="A15" s="115"/>
      <c r="B15" s="27"/>
      <c r="C15" s="24"/>
      <c r="D15" s="24"/>
      <c r="E15" s="24"/>
      <c r="F15" s="24"/>
      <c r="G15" s="24"/>
      <c r="H15" s="49"/>
      <c r="I15" s="17" t="s">
        <v>2</v>
      </c>
      <c r="J15" s="18" t="s">
        <v>151</v>
      </c>
      <c r="K15" s="23"/>
      <c r="L15" s="24"/>
      <c r="M15" s="16">
        <v>1292651.5054059676</v>
      </c>
      <c r="N15" s="24"/>
      <c r="O15" s="24"/>
      <c r="P15" s="24"/>
      <c r="Q15" s="26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</row>
    <row r="16" spans="1:78" s="119" customFormat="1" ht="20.100000000000001" customHeight="1" x14ac:dyDescent="0.2">
      <c r="A16" s="115"/>
      <c r="B16" s="27"/>
      <c r="C16" s="24"/>
      <c r="D16" s="24"/>
      <c r="E16" s="24"/>
      <c r="F16" s="136">
        <v>8817763.3681010026</v>
      </c>
      <c r="G16" s="24"/>
      <c r="H16" s="49"/>
      <c r="I16" s="21" t="s">
        <v>163</v>
      </c>
      <c r="J16" s="22" t="s">
        <v>160</v>
      </c>
      <c r="K16" s="24"/>
      <c r="L16" s="24"/>
      <c r="M16" s="24"/>
      <c r="N16" s="24"/>
      <c r="O16" s="24"/>
      <c r="P16" s="24"/>
      <c r="Q16" s="26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</row>
    <row r="17" spans="1:78" s="119" customFormat="1" ht="20.100000000000001" customHeight="1" x14ac:dyDescent="0.2">
      <c r="A17" s="115"/>
      <c r="B17" s="15">
        <v>326015.99046464276</v>
      </c>
      <c r="C17" s="16">
        <v>237229.31174726121</v>
      </c>
      <c r="D17" s="16">
        <v>20615.443201511811</v>
      </c>
      <c r="E17" s="16">
        <v>727558.81159658439</v>
      </c>
      <c r="F17" s="16">
        <v>1311419.5570100001</v>
      </c>
      <c r="G17" s="24"/>
      <c r="H17" s="49"/>
      <c r="I17" s="17" t="s">
        <v>58</v>
      </c>
      <c r="J17" s="28" t="s">
        <v>71</v>
      </c>
      <c r="K17" s="24"/>
      <c r="L17" s="24"/>
      <c r="M17" s="24"/>
      <c r="N17" s="24"/>
      <c r="O17" s="24"/>
      <c r="P17" s="24"/>
      <c r="Q17" s="26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</row>
    <row r="18" spans="1:78" s="119" customFormat="1" ht="20.100000000000001" customHeight="1" thickBot="1" x14ac:dyDescent="0.25">
      <c r="A18" s="115"/>
      <c r="B18" s="137">
        <v>1317233.829463888</v>
      </c>
      <c r="C18" s="71">
        <v>847843.74046625767</v>
      </c>
      <c r="D18" s="71">
        <v>330799.13692926051</v>
      </c>
      <c r="E18" s="71">
        <v>3717815.5988256289</v>
      </c>
      <c r="F18" s="71">
        <v>7506343.8110910021</v>
      </c>
      <c r="G18" s="31"/>
      <c r="H18" s="43"/>
      <c r="I18" s="29" t="s">
        <v>162</v>
      </c>
      <c r="J18" s="30" t="s">
        <v>72</v>
      </c>
      <c r="K18" s="31"/>
      <c r="L18" s="31"/>
      <c r="M18" s="31"/>
      <c r="N18" s="31"/>
      <c r="O18" s="31"/>
      <c r="P18" s="31"/>
      <c r="Q18" s="3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</row>
    <row r="19" spans="1:78" s="125" customFormat="1" ht="22.5" customHeight="1" thickTop="1" thickBot="1" x14ac:dyDescent="0.3">
      <c r="A19" s="117"/>
      <c r="B19" s="188" t="s">
        <v>169</v>
      </c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90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</row>
    <row r="20" spans="1:78" s="119" customFormat="1" ht="24" customHeight="1" thickTop="1" thickBot="1" x14ac:dyDescent="0.25">
      <c r="A20" s="115"/>
      <c r="B20" s="178" t="s">
        <v>118</v>
      </c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79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</row>
    <row r="21" spans="1:78" s="119" customFormat="1" ht="20.100000000000001" customHeight="1" thickTop="1" x14ac:dyDescent="0.2">
      <c r="A21" s="115"/>
      <c r="B21" s="27"/>
      <c r="C21" s="24"/>
      <c r="D21" s="24"/>
      <c r="E21" s="24"/>
      <c r="F21" s="25"/>
      <c r="G21" s="24"/>
      <c r="H21" s="24"/>
      <c r="I21" s="33" t="s">
        <v>149</v>
      </c>
      <c r="J21" s="34" t="s">
        <v>161</v>
      </c>
      <c r="K21" s="24"/>
      <c r="L21" s="24"/>
      <c r="M21" s="55">
        <v>8817763.3681010026</v>
      </c>
      <c r="N21" s="74">
        <v>4445374.4104222134</v>
      </c>
      <c r="O21" s="74">
        <v>351414.58013077232</v>
      </c>
      <c r="P21" s="74">
        <v>1085073.0522135189</v>
      </c>
      <c r="Q21" s="140">
        <v>1643249.8199285308</v>
      </c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</row>
    <row r="22" spans="1:78" s="119" customFormat="1" ht="20.100000000000001" customHeight="1" x14ac:dyDescent="0.2">
      <c r="A22" s="115"/>
      <c r="B22" s="15">
        <v>304796.92922573606</v>
      </c>
      <c r="C22" s="16">
        <v>845772.57966625784</v>
      </c>
      <c r="D22" s="16">
        <v>104292.85747515596</v>
      </c>
      <c r="E22" s="16">
        <v>2429787.2911078492</v>
      </c>
      <c r="F22" s="16">
        <v>3684649.6574749993</v>
      </c>
      <c r="G22" s="16" t="s">
        <v>175</v>
      </c>
      <c r="H22" s="16" t="s">
        <v>175</v>
      </c>
      <c r="I22" s="17" t="s">
        <v>3</v>
      </c>
      <c r="J22" s="18" t="s">
        <v>65</v>
      </c>
      <c r="K22" s="23"/>
      <c r="L22" s="24"/>
      <c r="M22" s="24"/>
      <c r="N22" s="24"/>
      <c r="O22" s="24"/>
      <c r="P22" s="24"/>
      <c r="Q22" s="26"/>
      <c r="R22" s="122"/>
      <c r="S22" s="129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</row>
    <row r="23" spans="1:78" s="119" customFormat="1" ht="20.100000000000001" customHeight="1" x14ac:dyDescent="0.2">
      <c r="A23" s="115"/>
      <c r="B23" s="35"/>
      <c r="C23" s="36"/>
      <c r="D23" s="36"/>
      <c r="E23" s="36"/>
      <c r="F23" s="16">
        <v>1355115.1087499999</v>
      </c>
      <c r="G23" s="24"/>
      <c r="H23" s="37"/>
      <c r="I23" s="17" t="s">
        <v>5</v>
      </c>
      <c r="J23" s="18" t="s">
        <v>66</v>
      </c>
      <c r="K23" s="23"/>
      <c r="L23" s="24"/>
      <c r="M23" s="24"/>
      <c r="N23" s="24"/>
      <c r="O23" s="24"/>
      <c r="P23" s="24"/>
      <c r="Q23" s="26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</row>
    <row r="24" spans="1:78" s="119" customFormat="1" ht="20.100000000000001" customHeight="1" x14ac:dyDescent="0.2">
      <c r="A24" s="115"/>
      <c r="B24" s="15" t="s">
        <v>175</v>
      </c>
      <c r="C24" s="16" t="s">
        <v>175</v>
      </c>
      <c r="D24" s="16" t="s">
        <v>175</v>
      </c>
      <c r="E24" s="16">
        <v>62606.686108697329</v>
      </c>
      <c r="F24" s="16">
        <v>95385.534431759996</v>
      </c>
      <c r="G24" s="24"/>
      <c r="H24" s="24"/>
      <c r="I24" s="17" t="s">
        <v>6</v>
      </c>
      <c r="J24" s="18" t="s">
        <v>67</v>
      </c>
      <c r="K24" s="23"/>
      <c r="L24" s="24"/>
      <c r="M24" s="24"/>
      <c r="N24" s="24"/>
      <c r="O24" s="24"/>
      <c r="P24" s="24"/>
      <c r="Q24" s="26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</row>
    <row r="25" spans="1:78" s="119" customFormat="1" ht="20.100000000000001" customHeight="1" x14ac:dyDescent="0.2">
      <c r="A25" s="115"/>
      <c r="B25" s="27"/>
      <c r="C25" s="24"/>
      <c r="D25" s="24"/>
      <c r="E25" s="24"/>
      <c r="F25" s="24"/>
      <c r="G25" s="24"/>
      <c r="H25" s="24"/>
      <c r="I25" s="17" t="s">
        <v>8</v>
      </c>
      <c r="J25" s="18" t="s">
        <v>75</v>
      </c>
      <c r="K25" s="23"/>
      <c r="L25" s="24"/>
      <c r="M25" s="16">
        <v>62463.603344032323</v>
      </c>
      <c r="N25" s="38"/>
      <c r="O25" s="25"/>
      <c r="P25" s="25"/>
      <c r="Q25" s="39"/>
      <c r="R25" s="122"/>
      <c r="S25" s="129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</row>
    <row r="26" spans="1:78" s="119" customFormat="1" ht="20.100000000000001" customHeight="1" x14ac:dyDescent="0.2">
      <c r="A26" s="115"/>
      <c r="B26" s="27"/>
      <c r="C26" s="24"/>
      <c r="D26" s="24"/>
      <c r="E26" s="25"/>
      <c r="F26" s="25"/>
      <c r="G26" s="24"/>
      <c r="H26" s="24"/>
      <c r="I26" s="17" t="s">
        <v>9</v>
      </c>
      <c r="J26" s="18" t="s">
        <v>68</v>
      </c>
      <c r="K26" s="23"/>
      <c r="L26" s="24"/>
      <c r="M26" s="14">
        <v>89195.380745669128</v>
      </c>
      <c r="N26" s="14">
        <v>34013.639550165681</v>
      </c>
      <c r="O26" s="14">
        <v>2418.1685828299997</v>
      </c>
      <c r="P26" s="14" t="s">
        <v>171</v>
      </c>
      <c r="Q26" s="139">
        <v>52763.572612673459</v>
      </c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</row>
    <row r="27" spans="1:78" s="119" customFormat="1" ht="20.100000000000001" customHeight="1" x14ac:dyDescent="0.2">
      <c r="A27" s="115"/>
      <c r="B27" s="82">
        <v>1362233.0087924055</v>
      </c>
      <c r="C27" s="16">
        <v>237229.31174726103</v>
      </c>
      <c r="D27" s="16">
        <v>247815.65823844634</v>
      </c>
      <c r="E27" s="16">
        <v>1986994.0727558325</v>
      </c>
      <c r="F27" s="16">
        <v>3834272.0515339449</v>
      </c>
      <c r="G27" s="24"/>
      <c r="H27" s="24"/>
      <c r="I27" s="22" t="s">
        <v>165</v>
      </c>
      <c r="J27" s="40" t="s">
        <v>69</v>
      </c>
      <c r="K27" s="23"/>
      <c r="L27" s="24"/>
      <c r="M27" s="41"/>
      <c r="N27" s="41"/>
      <c r="O27" s="41"/>
      <c r="P27" s="41"/>
      <c r="Q27" s="4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</row>
    <row r="28" spans="1:78" s="119" customFormat="1" ht="20.100000000000001" customHeight="1" x14ac:dyDescent="0.2">
      <c r="A28" s="115"/>
      <c r="B28" s="15">
        <v>326015.99046464276</v>
      </c>
      <c r="C28" s="16">
        <v>237229.31174726121</v>
      </c>
      <c r="D28" s="16">
        <v>20615.443201511811</v>
      </c>
      <c r="E28" s="16">
        <v>727558.81159658439</v>
      </c>
      <c r="F28" s="16">
        <v>1311419.5570100001</v>
      </c>
      <c r="G28" s="24"/>
      <c r="H28" s="24"/>
      <c r="I28" s="17" t="s">
        <v>58</v>
      </c>
      <c r="J28" s="52" t="s">
        <v>71</v>
      </c>
      <c r="K28" s="23"/>
      <c r="L28" s="24"/>
      <c r="M28" s="24"/>
      <c r="N28" s="24"/>
      <c r="O28" s="24"/>
      <c r="P28" s="24"/>
      <c r="Q28" s="26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</row>
    <row r="29" spans="1:78" s="119" customFormat="1" ht="20.100000000000001" customHeight="1" thickBot="1" x14ac:dyDescent="0.25">
      <c r="A29" s="115"/>
      <c r="B29" s="82">
        <v>1036217.0183277627</v>
      </c>
      <c r="C29" s="16">
        <v>0</v>
      </c>
      <c r="D29" s="16">
        <v>227200.21503693453</v>
      </c>
      <c r="E29" s="16">
        <v>1259435.2611592482</v>
      </c>
      <c r="F29" s="16">
        <v>2522852.4945239448</v>
      </c>
      <c r="G29" s="31"/>
      <c r="H29" s="43"/>
      <c r="I29" s="44" t="s">
        <v>166</v>
      </c>
      <c r="J29" s="45" t="s">
        <v>70</v>
      </c>
      <c r="K29" s="46"/>
      <c r="L29" s="31"/>
      <c r="M29" s="31"/>
      <c r="N29" s="31"/>
      <c r="O29" s="31"/>
      <c r="P29" s="31"/>
      <c r="Q29" s="3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</row>
    <row r="30" spans="1:78" s="125" customFormat="1" ht="21.75" customHeight="1" thickTop="1" thickBot="1" x14ac:dyDescent="0.3">
      <c r="A30" s="117"/>
      <c r="B30" s="186" t="s">
        <v>183</v>
      </c>
      <c r="C30" s="187"/>
      <c r="D30" s="187"/>
      <c r="E30" s="187"/>
      <c r="F30" s="187"/>
      <c r="G30" s="187"/>
      <c r="H30" s="187"/>
      <c r="I30" s="187"/>
      <c r="J30" s="187"/>
      <c r="K30" s="5"/>
      <c r="L30" s="5"/>
      <c r="M30" s="5"/>
      <c r="N30" s="5"/>
      <c r="O30" s="5"/>
      <c r="P30" s="5"/>
      <c r="Q30" s="6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</row>
    <row r="31" spans="1:78" s="119" customFormat="1" ht="21" customHeight="1" thickTop="1" thickBot="1" x14ac:dyDescent="0.35">
      <c r="A31" s="115"/>
      <c r="B31" s="163" t="s">
        <v>156</v>
      </c>
      <c r="C31" s="164"/>
      <c r="D31" s="164"/>
      <c r="E31" s="164"/>
      <c r="F31" s="164"/>
      <c r="G31" s="164"/>
      <c r="H31" s="165"/>
      <c r="I31" s="166" t="s">
        <v>106</v>
      </c>
      <c r="J31" s="167"/>
      <c r="K31" s="172" t="s">
        <v>157</v>
      </c>
      <c r="L31" s="173"/>
      <c r="M31" s="173"/>
      <c r="N31" s="173"/>
      <c r="O31" s="173"/>
      <c r="P31" s="173"/>
      <c r="Q31" s="174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</row>
    <row r="32" spans="1:78" s="119" customFormat="1" ht="27" customHeight="1" thickTop="1" x14ac:dyDescent="0.2">
      <c r="A32" s="115"/>
      <c r="B32" s="175" t="s">
        <v>154</v>
      </c>
      <c r="C32" s="153" t="s">
        <v>152</v>
      </c>
      <c r="D32" s="153" t="s">
        <v>102</v>
      </c>
      <c r="E32" s="153" t="s">
        <v>101</v>
      </c>
      <c r="F32" s="153" t="s">
        <v>84</v>
      </c>
      <c r="G32" s="153" t="s">
        <v>122</v>
      </c>
      <c r="H32" s="156" t="s">
        <v>150</v>
      </c>
      <c r="I32" s="168"/>
      <c r="J32" s="169"/>
      <c r="K32" s="175" t="s">
        <v>155</v>
      </c>
      <c r="L32" s="153" t="s">
        <v>122</v>
      </c>
      <c r="M32" s="153" t="s">
        <v>153</v>
      </c>
      <c r="N32" s="153" t="s">
        <v>101</v>
      </c>
      <c r="O32" s="153" t="s">
        <v>102</v>
      </c>
      <c r="P32" s="153" t="s">
        <v>152</v>
      </c>
      <c r="Q32" s="156" t="s">
        <v>154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</row>
    <row r="33" spans="1:78" s="119" customFormat="1" ht="21" customHeight="1" x14ac:dyDescent="0.2">
      <c r="A33" s="115"/>
      <c r="B33" s="176"/>
      <c r="C33" s="154"/>
      <c r="D33" s="154"/>
      <c r="E33" s="154"/>
      <c r="F33" s="154"/>
      <c r="G33" s="154"/>
      <c r="H33" s="157"/>
      <c r="I33" s="168"/>
      <c r="J33" s="169"/>
      <c r="K33" s="176"/>
      <c r="L33" s="154"/>
      <c r="M33" s="154"/>
      <c r="N33" s="154"/>
      <c r="O33" s="154"/>
      <c r="P33" s="154"/>
      <c r="Q33" s="157"/>
      <c r="R33" s="122"/>
      <c r="S33" s="122"/>
      <c r="T33" s="122"/>
      <c r="U33" s="122"/>
      <c r="V33" s="122"/>
      <c r="W33" s="122"/>
      <c r="X33" s="122"/>
      <c r="Y33" s="122"/>
      <c r="Z33" s="122"/>
      <c r="AA33" s="122"/>
      <c r="AB33" s="122"/>
      <c r="AC33" s="122"/>
      <c r="AD33" s="122"/>
      <c r="AE33" s="122"/>
      <c r="AF33" s="122"/>
      <c r="AG33" s="122"/>
      <c r="AH33" s="122"/>
      <c r="AI33" s="122"/>
      <c r="AJ33" s="122"/>
      <c r="AK33" s="122"/>
      <c r="AL33" s="122"/>
      <c r="AM33" s="122"/>
      <c r="AN33" s="122"/>
      <c r="AO33" s="122"/>
      <c r="AP33" s="122"/>
      <c r="AQ33" s="122"/>
      <c r="AR33" s="122"/>
      <c r="AS33" s="122"/>
      <c r="AT33" s="122"/>
      <c r="AU33" s="122"/>
      <c r="AV33" s="122"/>
      <c r="AW33" s="122"/>
      <c r="AX33" s="122"/>
      <c r="AY33" s="122"/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  <c r="BX33" s="122"/>
      <c r="BY33" s="122"/>
      <c r="BZ33" s="122"/>
    </row>
    <row r="34" spans="1:78" s="119" customFormat="1" ht="9.75" customHeight="1" thickBot="1" x14ac:dyDescent="0.25">
      <c r="A34" s="115"/>
      <c r="B34" s="177"/>
      <c r="C34" s="155"/>
      <c r="D34" s="155"/>
      <c r="E34" s="155"/>
      <c r="F34" s="155"/>
      <c r="G34" s="155"/>
      <c r="H34" s="158"/>
      <c r="I34" s="170"/>
      <c r="J34" s="171"/>
      <c r="K34" s="177"/>
      <c r="L34" s="155"/>
      <c r="M34" s="155"/>
      <c r="N34" s="155"/>
      <c r="O34" s="155"/>
      <c r="P34" s="155"/>
      <c r="Q34" s="158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</row>
    <row r="35" spans="1:78" s="119" customFormat="1" ht="24" customHeight="1" thickTop="1" thickBot="1" x14ac:dyDescent="0.25">
      <c r="A35" s="115"/>
      <c r="B35" s="178" t="s">
        <v>119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79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</row>
    <row r="36" spans="1:78" s="119" customFormat="1" ht="20.100000000000001" customHeight="1" thickTop="1" x14ac:dyDescent="0.2">
      <c r="A36" s="115"/>
      <c r="B36" s="27"/>
      <c r="C36" s="24"/>
      <c r="D36" s="24"/>
      <c r="E36" s="24"/>
      <c r="F36" s="24"/>
      <c r="G36" s="24"/>
      <c r="H36" s="24"/>
      <c r="I36" s="34" t="s">
        <v>165</v>
      </c>
      <c r="J36" s="47" t="s">
        <v>69</v>
      </c>
      <c r="K36" s="48"/>
      <c r="L36" s="25"/>
      <c r="M36" s="55">
        <v>3834272.0515339449</v>
      </c>
      <c r="N36" s="74">
        <v>1986994.0727558325</v>
      </c>
      <c r="O36" s="74">
        <v>247815.65823844634</v>
      </c>
      <c r="P36" s="74">
        <v>237229.31174726103</v>
      </c>
      <c r="Q36" s="140">
        <v>1362233.0087924055</v>
      </c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</row>
    <row r="37" spans="1:78" s="119" customFormat="1" ht="20.100000000000001" customHeight="1" x14ac:dyDescent="0.2">
      <c r="A37" s="115"/>
      <c r="B37" s="27"/>
      <c r="C37" s="24"/>
      <c r="D37" s="24"/>
      <c r="E37" s="24"/>
      <c r="F37" s="24"/>
      <c r="G37" s="24"/>
      <c r="H37" s="24"/>
      <c r="I37" s="17" t="s">
        <v>3</v>
      </c>
      <c r="J37" s="18" t="s">
        <v>65</v>
      </c>
      <c r="K37" s="16" t="s">
        <v>168</v>
      </c>
      <c r="L37" s="56" t="s">
        <v>168</v>
      </c>
      <c r="M37" s="14">
        <v>3659446.2750905356</v>
      </c>
      <c r="N37" s="41"/>
      <c r="O37" s="41"/>
      <c r="P37" s="36"/>
      <c r="Q37" s="57">
        <v>3659446.2750905356</v>
      </c>
      <c r="R37" s="122"/>
      <c r="S37" s="130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</row>
    <row r="38" spans="1:78" s="119" customFormat="1" ht="20.100000000000001" customHeight="1" x14ac:dyDescent="0.2">
      <c r="A38" s="115"/>
      <c r="B38" s="27"/>
      <c r="C38" s="24"/>
      <c r="D38" s="24"/>
      <c r="E38" s="24"/>
      <c r="F38" s="24"/>
      <c r="G38" s="24"/>
      <c r="H38" s="24"/>
      <c r="I38" s="17" t="s">
        <v>4</v>
      </c>
      <c r="J38" s="18" t="s">
        <v>73</v>
      </c>
      <c r="K38" s="16">
        <v>1450500.6431817599</v>
      </c>
      <c r="L38" s="56" t="s">
        <v>171</v>
      </c>
      <c r="M38" s="16">
        <v>1450500.6431817599</v>
      </c>
      <c r="N38" s="23"/>
      <c r="O38" s="49"/>
      <c r="P38" s="14">
        <v>1450500.6431817599</v>
      </c>
      <c r="Q38" s="26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</row>
    <row r="39" spans="1:78" s="119" customFormat="1" ht="20.100000000000001" customHeight="1" x14ac:dyDescent="0.2">
      <c r="A39" s="115"/>
      <c r="B39" s="27"/>
      <c r="C39" s="24"/>
      <c r="D39" s="24"/>
      <c r="E39" s="24"/>
      <c r="F39" s="24"/>
      <c r="G39" s="24"/>
      <c r="H39" s="24"/>
      <c r="I39" s="17" t="s">
        <v>5</v>
      </c>
      <c r="J39" s="18" t="s">
        <v>66</v>
      </c>
      <c r="K39" s="16">
        <v>1355115.1087499999</v>
      </c>
      <c r="L39" s="56" t="s">
        <v>171</v>
      </c>
      <c r="M39" s="16">
        <v>1355115.1087499999</v>
      </c>
      <c r="N39" s="23"/>
      <c r="O39" s="49"/>
      <c r="P39" s="14">
        <v>1355115.1087499999</v>
      </c>
      <c r="Q39" s="26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</row>
    <row r="40" spans="1:78" s="119" customFormat="1" ht="20.100000000000001" customHeight="1" x14ac:dyDescent="0.2">
      <c r="A40" s="115"/>
      <c r="B40" s="27"/>
      <c r="C40" s="25"/>
      <c r="D40" s="24"/>
      <c r="E40" s="24"/>
      <c r="F40" s="25"/>
      <c r="G40" s="25"/>
      <c r="H40" s="50"/>
      <c r="I40" s="17" t="s">
        <v>6</v>
      </c>
      <c r="J40" s="18" t="s">
        <v>67</v>
      </c>
      <c r="K40" s="16">
        <v>95385.534431759996</v>
      </c>
      <c r="L40" s="56" t="s">
        <v>171</v>
      </c>
      <c r="M40" s="16">
        <v>95385.534431759996</v>
      </c>
      <c r="N40" s="23"/>
      <c r="O40" s="49"/>
      <c r="P40" s="14">
        <v>95385.534431759996</v>
      </c>
      <c r="Q40" s="26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</row>
    <row r="41" spans="1:78" s="119" customFormat="1" ht="20.100000000000001" customHeight="1" x14ac:dyDescent="0.2">
      <c r="A41" s="115"/>
      <c r="B41" s="51"/>
      <c r="C41" s="16">
        <v>151658.98408970144</v>
      </c>
      <c r="D41" s="23"/>
      <c r="E41" s="49"/>
      <c r="F41" s="16">
        <v>151658.98408970144</v>
      </c>
      <c r="G41" s="16" t="s">
        <v>171</v>
      </c>
      <c r="H41" s="81">
        <v>151658.98408970144</v>
      </c>
      <c r="I41" s="17" t="s">
        <v>7</v>
      </c>
      <c r="J41" s="52" t="s">
        <v>74</v>
      </c>
      <c r="K41" s="53"/>
      <c r="L41" s="41"/>
      <c r="M41" s="41"/>
      <c r="N41" s="24"/>
      <c r="O41" s="24"/>
      <c r="P41" s="41"/>
      <c r="Q41" s="26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</row>
    <row r="42" spans="1:78" s="119" customFormat="1" ht="20.100000000000001" customHeight="1" x14ac:dyDescent="0.2">
      <c r="A42" s="115"/>
      <c r="B42" s="51"/>
      <c r="C42" s="16">
        <v>62463.603344032323</v>
      </c>
      <c r="D42" s="23"/>
      <c r="E42" s="49"/>
      <c r="F42" s="16">
        <v>62463.603344032323</v>
      </c>
      <c r="G42" s="16" t="s">
        <v>171</v>
      </c>
      <c r="H42" s="16">
        <v>62463.603344032323</v>
      </c>
      <c r="I42" s="17" t="s">
        <v>8</v>
      </c>
      <c r="J42" s="52" t="s">
        <v>75</v>
      </c>
      <c r="K42" s="23"/>
      <c r="L42" s="24"/>
      <c r="M42" s="24"/>
      <c r="N42" s="24"/>
      <c r="O42" s="24"/>
      <c r="P42" s="24"/>
      <c r="Q42" s="26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22"/>
      <c r="BB42" s="122"/>
      <c r="BC42" s="122"/>
      <c r="BD42" s="122"/>
      <c r="BE42" s="122"/>
      <c r="BF42" s="122"/>
      <c r="BG42" s="122"/>
      <c r="BH42" s="122"/>
      <c r="BI42" s="122"/>
      <c r="BJ42" s="122"/>
      <c r="BK42" s="122"/>
      <c r="BL42" s="122"/>
      <c r="BM42" s="122"/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  <c r="BX42" s="122"/>
      <c r="BY42" s="122"/>
      <c r="BZ42" s="122"/>
    </row>
    <row r="43" spans="1:78" s="119" customFormat="1" ht="20.100000000000001" customHeight="1" x14ac:dyDescent="0.2">
      <c r="A43" s="115"/>
      <c r="B43" s="51"/>
      <c r="C43" s="16">
        <v>89195.380745669128</v>
      </c>
      <c r="D43" s="38"/>
      <c r="E43" s="50"/>
      <c r="F43" s="16">
        <v>89195.380745669128</v>
      </c>
      <c r="G43" s="16" t="s">
        <v>171</v>
      </c>
      <c r="H43" s="16">
        <v>89195.380745669128</v>
      </c>
      <c r="I43" s="17" t="s">
        <v>9</v>
      </c>
      <c r="J43" s="52" t="s">
        <v>68</v>
      </c>
      <c r="K43" s="38"/>
      <c r="L43" s="25"/>
      <c r="M43" s="25"/>
      <c r="N43" s="25"/>
      <c r="O43" s="25"/>
      <c r="P43" s="25"/>
      <c r="Q43" s="39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122"/>
      <c r="AU43" s="122"/>
      <c r="AV43" s="122"/>
      <c r="AW43" s="122"/>
      <c r="AX43" s="122"/>
      <c r="AY43" s="122"/>
      <c r="AZ43" s="122"/>
      <c r="BA43" s="122"/>
      <c r="BB43" s="122"/>
      <c r="BC43" s="122"/>
      <c r="BD43" s="122"/>
      <c r="BE43" s="122"/>
      <c r="BF43" s="122"/>
      <c r="BG43" s="122"/>
      <c r="BH43" s="122"/>
      <c r="BI43" s="122"/>
      <c r="BJ43" s="122"/>
      <c r="BK43" s="122"/>
      <c r="BL43" s="122"/>
      <c r="BM43" s="122"/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  <c r="BX43" s="122"/>
      <c r="BY43" s="122"/>
      <c r="BZ43" s="122"/>
    </row>
    <row r="44" spans="1:78" s="119" customFormat="1" ht="20.100000000000001" customHeight="1" x14ac:dyDescent="0.2">
      <c r="A44" s="115"/>
      <c r="B44" s="15">
        <v>88572.369994179564</v>
      </c>
      <c r="C44" s="16">
        <v>140460.26854299998</v>
      </c>
      <c r="D44" s="16">
        <v>309619.6164147128</v>
      </c>
      <c r="E44" s="16">
        <v>693305.48662906373</v>
      </c>
      <c r="F44" s="16">
        <v>1231957.7415809559</v>
      </c>
      <c r="G44" s="16">
        <v>83821.915267894743</v>
      </c>
      <c r="H44" s="16">
        <v>1315779.6568488507</v>
      </c>
      <c r="I44" s="17" t="s">
        <v>10</v>
      </c>
      <c r="J44" s="18" t="s">
        <v>76</v>
      </c>
      <c r="K44" s="55">
        <v>1315779.6568488507</v>
      </c>
      <c r="L44" s="56">
        <v>531804.65304370364</v>
      </c>
      <c r="M44" s="14">
        <v>783975.00380514725</v>
      </c>
      <c r="N44" s="14">
        <v>139308.56889734761</v>
      </c>
      <c r="O44" s="14">
        <v>250585.72378399858</v>
      </c>
      <c r="P44" s="14">
        <v>69931.303397000011</v>
      </c>
      <c r="Q44" s="57">
        <v>324149.40772680112</v>
      </c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</row>
    <row r="45" spans="1:78" s="119" customFormat="1" ht="20.100000000000001" customHeight="1" x14ac:dyDescent="0.2">
      <c r="A45" s="115"/>
      <c r="B45" s="15">
        <v>73714.531406183989</v>
      </c>
      <c r="C45" s="16">
        <v>140459.12354299999</v>
      </c>
      <c r="D45" s="16">
        <v>251453.74023077986</v>
      </c>
      <c r="E45" s="16">
        <v>82267.510458003439</v>
      </c>
      <c r="F45" s="16">
        <v>547894.90563796728</v>
      </c>
      <c r="G45" s="16">
        <v>54266.344312722766</v>
      </c>
      <c r="H45" s="16">
        <v>602161.24995069008</v>
      </c>
      <c r="I45" s="17" t="s">
        <v>11</v>
      </c>
      <c r="J45" s="18" t="s">
        <v>81</v>
      </c>
      <c r="K45" s="55">
        <v>602161.24995069008</v>
      </c>
      <c r="L45" s="56">
        <v>164753.44357927932</v>
      </c>
      <c r="M45" s="14">
        <v>437407.80637141078</v>
      </c>
      <c r="N45" s="14">
        <v>77703.614547540026</v>
      </c>
      <c r="O45" s="14">
        <v>246277.05964440838</v>
      </c>
      <c r="P45" s="14">
        <v>20859.623396999996</v>
      </c>
      <c r="Q45" s="57">
        <v>92567.508782462406</v>
      </c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</row>
    <row r="46" spans="1:78" s="119" customFormat="1" ht="20.100000000000001" customHeight="1" x14ac:dyDescent="0.2">
      <c r="A46" s="115"/>
      <c r="B46" s="15">
        <v>14857.838587995584</v>
      </c>
      <c r="C46" s="16">
        <v>1.145</v>
      </c>
      <c r="D46" s="16">
        <v>58165.876183932953</v>
      </c>
      <c r="E46" s="16">
        <v>611037.97617106023</v>
      </c>
      <c r="F46" s="16">
        <v>684062.83594298887</v>
      </c>
      <c r="G46" s="16">
        <v>29555.57095517197</v>
      </c>
      <c r="H46" s="16">
        <v>713618.40689816081</v>
      </c>
      <c r="I46" s="17" t="s">
        <v>55</v>
      </c>
      <c r="J46" s="18" t="s">
        <v>170</v>
      </c>
      <c r="K46" s="55">
        <v>713618.40689816081</v>
      </c>
      <c r="L46" s="56">
        <v>367051.20946442429</v>
      </c>
      <c r="M46" s="14">
        <v>346567.19743373652</v>
      </c>
      <c r="N46" s="14">
        <v>61604.95434980758</v>
      </c>
      <c r="O46" s="14">
        <v>4308.6641395901997</v>
      </c>
      <c r="P46" s="14">
        <v>49071.68</v>
      </c>
      <c r="Q46" s="57">
        <v>231581.89894433875</v>
      </c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22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122"/>
      <c r="AU46" s="122"/>
      <c r="AV46" s="122"/>
      <c r="AW46" s="122"/>
      <c r="AX46" s="122"/>
      <c r="AY46" s="122"/>
      <c r="AZ46" s="122"/>
      <c r="BA46" s="122"/>
      <c r="BB46" s="122"/>
      <c r="BC46" s="122"/>
      <c r="BD46" s="122"/>
      <c r="BE46" s="122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  <c r="BX46" s="122"/>
      <c r="BY46" s="122"/>
      <c r="BZ46" s="122"/>
    </row>
    <row r="47" spans="1:78" s="124" customFormat="1" ht="20.100000000000001" customHeight="1" x14ac:dyDescent="0.2">
      <c r="A47" s="116"/>
      <c r="B47" s="54"/>
      <c r="C47" s="16" t="s">
        <v>175</v>
      </c>
      <c r="D47" s="16" t="s">
        <v>175</v>
      </c>
      <c r="E47" s="16" t="s">
        <v>175</v>
      </c>
      <c r="F47" s="16" t="s">
        <v>175</v>
      </c>
      <c r="G47" s="16" t="s">
        <v>175</v>
      </c>
      <c r="H47" s="16" t="s">
        <v>175</v>
      </c>
      <c r="I47" s="17" t="s">
        <v>12</v>
      </c>
      <c r="J47" s="18" t="s">
        <v>82</v>
      </c>
      <c r="K47" s="55" t="s">
        <v>175</v>
      </c>
      <c r="L47" s="56" t="s">
        <v>175</v>
      </c>
      <c r="M47" s="14" t="s">
        <v>175</v>
      </c>
      <c r="N47" s="14" t="s">
        <v>175</v>
      </c>
      <c r="O47" s="14" t="s">
        <v>175</v>
      </c>
      <c r="P47" s="14" t="s">
        <v>175</v>
      </c>
      <c r="Q47" s="57" t="s">
        <v>175</v>
      </c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F47" s="126"/>
      <c r="BG47" s="126"/>
      <c r="BH47" s="126"/>
      <c r="BI47" s="126"/>
      <c r="BJ47" s="126"/>
      <c r="BK47" s="126"/>
      <c r="BL47" s="126"/>
      <c r="BM47" s="126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6"/>
      <c r="BY47" s="126"/>
      <c r="BZ47" s="126"/>
    </row>
    <row r="48" spans="1:78" s="124" customFormat="1" ht="20.100000000000001" customHeight="1" x14ac:dyDescent="0.2">
      <c r="A48" s="116"/>
      <c r="B48" s="58"/>
      <c r="C48" s="50"/>
      <c r="D48" s="16" t="s">
        <v>175</v>
      </c>
      <c r="E48" s="16" t="s">
        <v>175</v>
      </c>
      <c r="F48" s="16" t="s">
        <v>175</v>
      </c>
      <c r="G48" s="16" t="s">
        <v>175</v>
      </c>
      <c r="H48" s="16" t="s">
        <v>175</v>
      </c>
      <c r="I48" s="17" t="s">
        <v>13</v>
      </c>
      <c r="J48" s="18" t="s">
        <v>79</v>
      </c>
      <c r="K48" s="55" t="s">
        <v>175</v>
      </c>
      <c r="L48" s="56" t="s">
        <v>175</v>
      </c>
      <c r="M48" s="14" t="s">
        <v>175</v>
      </c>
      <c r="N48" s="14" t="s">
        <v>175</v>
      </c>
      <c r="O48" s="14" t="s">
        <v>175</v>
      </c>
      <c r="P48" s="41"/>
      <c r="Q48" s="42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126"/>
      <c r="BC48" s="126"/>
      <c r="BD48" s="126"/>
      <c r="BE48" s="126"/>
      <c r="BF48" s="126"/>
      <c r="BG48" s="126"/>
      <c r="BH48" s="126"/>
      <c r="BI48" s="126"/>
      <c r="BJ48" s="126"/>
      <c r="BK48" s="126"/>
      <c r="BL48" s="126"/>
      <c r="BM48" s="126"/>
      <c r="BN48" s="126"/>
      <c r="BO48" s="126"/>
      <c r="BP48" s="126"/>
      <c r="BQ48" s="126"/>
      <c r="BR48" s="126"/>
      <c r="BS48" s="126"/>
      <c r="BT48" s="126"/>
      <c r="BU48" s="126"/>
      <c r="BV48" s="126"/>
      <c r="BW48" s="126"/>
      <c r="BX48" s="126"/>
      <c r="BY48" s="126"/>
      <c r="BZ48" s="126"/>
    </row>
    <row r="49" spans="1:78" s="124" customFormat="1" ht="20.100000000000001" customHeight="1" x14ac:dyDescent="0.2">
      <c r="A49" s="116"/>
      <c r="B49" s="59"/>
      <c r="C49" s="16" t="s">
        <v>175</v>
      </c>
      <c r="D49" s="16" t="s">
        <v>175</v>
      </c>
      <c r="E49" s="16" t="s">
        <v>175</v>
      </c>
      <c r="F49" s="16" t="s">
        <v>175</v>
      </c>
      <c r="G49" s="16" t="s">
        <v>175</v>
      </c>
      <c r="H49" s="16" t="s">
        <v>175</v>
      </c>
      <c r="I49" s="17" t="s">
        <v>14</v>
      </c>
      <c r="J49" s="18" t="s">
        <v>86</v>
      </c>
      <c r="K49" s="55" t="s">
        <v>175</v>
      </c>
      <c r="L49" s="56" t="s">
        <v>175</v>
      </c>
      <c r="M49" s="14" t="s">
        <v>175</v>
      </c>
      <c r="N49" s="14" t="s">
        <v>175</v>
      </c>
      <c r="O49" s="14" t="s">
        <v>175</v>
      </c>
      <c r="P49" s="14" t="s">
        <v>175</v>
      </c>
      <c r="Q49" s="57" t="s">
        <v>175</v>
      </c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</row>
    <row r="50" spans="1:78" s="124" customFormat="1" ht="20.100000000000001" customHeight="1" x14ac:dyDescent="0.2">
      <c r="A50" s="116"/>
      <c r="B50" s="15" t="s">
        <v>175</v>
      </c>
      <c r="C50" s="16" t="s">
        <v>175</v>
      </c>
      <c r="D50" s="16" t="s">
        <v>175</v>
      </c>
      <c r="E50" s="16" t="s">
        <v>175</v>
      </c>
      <c r="F50" s="16" t="s">
        <v>175</v>
      </c>
      <c r="G50" s="60"/>
      <c r="H50" s="16" t="s">
        <v>175</v>
      </c>
      <c r="I50" s="17" t="s">
        <v>15</v>
      </c>
      <c r="J50" s="18" t="s">
        <v>77</v>
      </c>
      <c r="K50" s="55" t="s">
        <v>175</v>
      </c>
      <c r="L50" s="60"/>
      <c r="M50" s="14" t="s">
        <v>175</v>
      </c>
      <c r="N50" s="14" t="s">
        <v>175</v>
      </c>
      <c r="O50" s="14" t="s">
        <v>175</v>
      </c>
      <c r="P50" s="14" t="s">
        <v>175</v>
      </c>
      <c r="Q50" s="57" t="s">
        <v>175</v>
      </c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6"/>
      <c r="AO50" s="126"/>
      <c r="AP50" s="126"/>
      <c r="AQ50" s="126"/>
      <c r="AR50" s="126"/>
      <c r="AS50" s="126"/>
      <c r="AT50" s="126"/>
      <c r="AU50" s="126"/>
      <c r="AV50" s="126"/>
      <c r="AW50" s="126"/>
      <c r="AX50" s="126"/>
      <c r="AY50" s="126"/>
      <c r="AZ50" s="126"/>
      <c r="BA50" s="126"/>
      <c r="BB50" s="126"/>
      <c r="BC50" s="126"/>
      <c r="BD50" s="126"/>
      <c r="BE50" s="126"/>
      <c r="BF50" s="126"/>
      <c r="BG50" s="126"/>
      <c r="BH50" s="126"/>
      <c r="BI50" s="126"/>
      <c r="BJ50" s="126"/>
      <c r="BK50" s="126"/>
      <c r="BL50" s="126"/>
      <c r="BM50" s="126"/>
      <c r="BN50" s="126"/>
      <c r="BO50" s="126"/>
      <c r="BP50" s="126"/>
      <c r="BQ50" s="126"/>
      <c r="BR50" s="126"/>
      <c r="BS50" s="126"/>
      <c r="BT50" s="126"/>
      <c r="BU50" s="126"/>
      <c r="BV50" s="126"/>
      <c r="BW50" s="126"/>
      <c r="BX50" s="126"/>
      <c r="BY50" s="126"/>
      <c r="BZ50" s="126"/>
    </row>
    <row r="51" spans="1:78" s="128" customFormat="1" ht="20.100000000000001" customHeight="1" x14ac:dyDescent="0.2">
      <c r="A51" s="118"/>
      <c r="B51" s="15">
        <v>148487.020301932</v>
      </c>
      <c r="C51" s="16">
        <v>144060.0896164531</v>
      </c>
      <c r="D51" s="16">
        <v>141357.905</v>
      </c>
      <c r="E51" s="16">
        <v>167140.25600000002</v>
      </c>
      <c r="F51" s="16">
        <v>601045.27091838513</v>
      </c>
      <c r="G51" s="16">
        <v>54855.539192175806</v>
      </c>
      <c r="H51" s="16">
        <v>655900.81011056097</v>
      </c>
      <c r="I51" s="61" t="s">
        <v>57</v>
      </c>
      <c r="J51" s="62" t="s">
        <v>129</v>
      </c>
      <c r="K51" s="55">
        <v>655900.81011056097</v>
      </c>
      <c r="L51" s="56">
        <v>167344.96235457758</v>
      </c>
      <c r="M51" s="14">
        <v>488555.84775598341</v>
      </c>
      <c r="N51" s="14">
        <v>41274.248619890364</v>
      </c>
      <c r="O51" s="14">
        <v>407972.61200000002</v>
      </c>
      <c r="P51" s="14">
        <v>24082.654031381389</v>
      </c>
      <c r="Q51" s="57">
        <v>15226.333104711643</v>
      </c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</row>
    <row r="52" spans="1:78" s="119" customFormat="1" ht="20.100000000000001" customHeight="1" x14ac:dyDescent="0.2">
      <c r="A52" s="115"/>
      <c r="B52" s="82">
        <v>5257256.3216155618</v>
      </c>
      <c r="C52" s="16">
        <v>1465542.0056933197</v>
      </c>
      <c r="D52" s="16">
        <v>188781.76560773212</v>
      </c>
      <c r="E52" s="16">
        <v>1432997.1550241162</v>
      </c>
      <c r="F52" s="16">
        <v>8344577.2479407303</v>
      </c>
      <c r="G52" s="24"/>
      <c r="H52" s="24"/>
      <c r="I52" s="21" t="s">
        <v>16</v>
      </c>
      <c r="J52" s="63" t="s">
        <v>137</v>
      </c>
      <c r="K52" s="53"/>
      <c r="L52" s="24"/>
      <c r="M52" s="41"/>
      <c r="N52" s="41"/>
      <c r="O52" s="41"/>
      <c r="P52" s="41"/>
      <c r="Q52" s="4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</row>
    <row r="53" spans="1:78" s="119" customFormat="1" ht="20.100000000000001" customHeight="1" x14ac:dyDescent="0.2">
      <c r="A53" s="115"/>
      <c r="B53" s="15">
        <v>326015.99046464276</v>
      </c>
      <c r="C53" s="16">
        <v>237229.31174726121</v>
      </c>
      <c r="D53" s="16">
        <v>20615.443201511811</v>
      </c>
      <c r="E53" s="16">
        <v>727558.81159658439</v>
      </c>
      <c r="F53" s="16">
        <v>1311419.5570100001</v>
      </c>
      <c r="G53" s="24"/>
      <c r="H53" s="24"/>
      <c r="I53" s="17" t="s">
        <v>58</v>
      </c>
      <c r="J53" s="28" t="s">
        <v>71</v>
      </c>
      <c r="K53" s="23"/>
      <c r="L53" s="24"/>
      <c r="M53" s="24"/>
      <c r="N53" s="24"/>
      <c r="O53" s="24"/>
      <c r="P53" s="24"/>
      <c r="Q53" s="26"/>
      <c r="R53" s="122"/>
      <c r="S53" s="122"/>
      <c r="T53" s="122"/>
      <c r="U53" s="122"/>
      <c r="V53" s="122"/>
      <c r="W53" s="122"/>
      <c r="X53" s="122"/>
      <c r="Y53" s="122"/>
      <c r="Z53" s="122"/>
      <c r="AA53" s="122"/>
      <c r="AB53" s="122"/>
      <c r="AC53" s="122"/>
      <c r="AD53" s="122"/>
      <c r="AE53" s="122"/>
      <c r="AF53" s="122"/>
      <c r="AG53" s="122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122"/>
      <c r="AU53" s="122"/>
      <c r="AV53" s="122"/>
      <c r="AW53" s="122"/>
      <c r="AX53" s="122"/>
      <c r="AY53" s="122"/>
      <c r="AZ53" s="122"/>
      <c r="BA53" s="122"/>
      <c r="BB53" s="122"/>
      <c r="BC53" s="122"/>
      <c r="BD53" s="122"/>
      <c r="BE53" s="122"/>
      <c r="BF53" s="122"/>
      <c r="BG53" s="122"/>
      <c r="BH53" s="122"/>
      <c r="BI53" s="122"/>
      <c r="BJ53" s="122"/>
      <c r="BK53" s="122"/>
      <c r="BL53" s="122"/>
      <c r="BM53" s="122"/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  <c r="BX53" s="122"/>
      <c r="BY53" s="122"/>
      <c r="BZ53" s="122"/>
    </row>
    <row r="54" spans="1:78" s="119" customFormat="1" ht="20.100000000000001" customHeight="1" thickBot="1" x14ac:dyDescent="0.25">
      <c r="A54" s="115"/>
      <c r="B54" s="15">
        <v>4931240.3311509192</v>
      </c>
      <c r="C54" s="16">
        <v>1228312.6939460584</v>
      </c>
      <c r="D54" s="16">
        <v>168166.32240622031</v>
      </c>
      <c r="E54" s="16">
        <v>705438.34342753177</v>
      </c>
      <c r="F54" s="71">
        <v>7033157.6909307297</v>
      </c>
      <c r="G54" s="46"/>
      <c r="H54" s="43"/>
      <c r="I54" s="29" t="s">
        <v>17</v>
      </c>
      <c r="J54" s="30" t="s">
        <v>136</v>
      </c>
      <c r="K54" s="46"/>
      <c r="L54" s="31"/>
      <c r="M54" s="31"/>
      <c r="N54" s="31"/>
      <c r="O54" s="31"/>
      <c r="P54" s="31"/>
      <c r="Q54" s="32"/>
      <c r="R54" s="122"/>
      <c r="S54" s="122"/>
      <c r="T54" s="122"/>
      <c r="U54" s="122"/>
      <c r="V54" s="122"/>
      <c r="W54" s="122"/>
      <c r="X54" s="122"/>
      <c r="Y54" s="122"/>
      <c r="Z54" s="122"/>
      <c r="AA54" s="122"/>
      <c r="AB54" s="122"/>
      <c r="AC54" s="122"/>
      <c r="AD54" s="122"/>
      <c r="AE54" s="122"/>
      <c r="AF54" s="122"/>
      <c r="AG54" s="122"/>
      <c r="AH54" s="122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122"/>
      <c r="BA54" s="122"/>
      <c r="BB54" s="122"/>
      <c r="BC54" s="122"/>
      <c r="BD54" s="122"/>
      <c r="BE54" s="122"/>
      <c r="BF54" s="122"/>
      <c r="BG54" s="122"/>
      <c r="BH54" s="122"/>
      <c r="BI54" s="122"/>
      <c r="BJ54" s="122"/>
      <c r="BK54" s="122"/>
      <c r="BL54" s="122"/>
      <c r="BM54" s="12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  <c r="BX54" s="122"/>
      <c r="BY54" s="122"/>
      <c r="BZ54" s="122"/>
    </row>
    <row r="55" spans="1:78" s="125" customFormat="1" ht="24" customHeight="1" thickTop="1" thickBot="1" x14ac:dyDescent="0.3">
      <c r="A55" s="117"/>
      <c r="B55" s="178" t="s">
        <v>140</v>
      </c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79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</row>
    <row r="56" spans="1:78" s="119" customFormat="1" ht="20.100000000000001" customHeight="1" thickTop="1" x14ac:dyDescent="0.2">
      <c r="A56" s="115"/>
      <c r="B56" s="27"/>
      <c r="C56" s="24"/>
      <c r="D56" s="24"/>
      <c r="E56" s="24"/>
      <c r="F56" s="24"/>
      <c r="G56" s="24"/>
      <c r="H56" s="24"/>
      <c r="I56" s="34" t="s">
        <v>45</v>
      </c>
      <c r="J56" s="34" t="s">
        <v>69</v>
      </c>
      <c r="K56" s="24"/>
      <c r="L56" s="24"/>
      <c r="M56" s="24"/>
      <c r="N56" s="55">
        <v>1986994.0727558325</v>
      </c>
      <c r="O56" s="55">
        <v>247815.65823844634</v>
      </c>
      <c r="P56" s="24"/>
      <c r="Q56" s="26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</row>
    <row r="57" spans="1:78" s="119" customFormat="1" ht="20.100000000000001" customHeight="1" x14ac:dyDescent="0.2">
      <c r="A57" s="115"/>
      <c r="B57" s="27"/>
      <c r="C57" s="24"/>
      <c r="D57" s="16">
        <v>251453.74023077986</v>
      </c>
      <c r="E57" s="16">
        <v>82267.510458003439</v>
      </c>
      <c r="F57" s="24"/>
      <c r="G57" s="24"/>
      <c r="H57" s="24"/>
      <c r="I57" s="17" t="s">
        <v>11</v>
      </c>
      <c r="J57" s="18" t="s">
        <v>81</v>
      </c>
      <c r="K57" s="24"/>
      <c r="L57" s="24"/>
      <c r="M57" s="24"/>
      <c r="N57" s="16">
        <v>77703.614547540026</v>
      </c>
      <c r="O57" s="16">
        <v>246277.05964440838</v>
      </c>
      <c r="P57" s="24"/>
      <c r="Q57" s="26"/>
      <c r="R57" s="122"/>
      <c r="S57" s="122"/>
      <c r="T57" s="122"/>
      <c r="U57" s="122"/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2"/>
      <c r="BR57" s="122"/>
      <c r="BS57" s="122"/>
      <c r="BT57" s="122"/>
      <c r="BU57" s="122"/>
      <c r="BV57" s="122"/>
      <c r="BW57" s="122"/>
      <c r="BX57" s="122"/>
      <c r="BY57" s="122"/>
      <c r="BZ57" s="122"/>
    </row>
    <row r="58" spans="1:78" s="124" customFormat="1" ht="20.100000000000001" customHeight="1" x14ac:dyDescent="0.2">
      <c r="A58" s="116"/>
      <c r="B58" s="64"/>
      <c r="C58" s="65"/>
      <c r="D58" s="65"/>
      <c r="E58" s="65"/>
      <c r="F58" s="65"/>
      <c r="G58" s="65"/>
      <c r="H58" s="65"/>
      <c r="I58" s="17" t="s">
        <v>12</v>
      </c>
      <c r="J58" s="18" t="s">
        <v>83</v>
      </c>
      <c r="K58" s="65"/>
      <c r="L58" s="65"/>
      <c r="M58" s="65"/>
      <c r="N58" s="55" t="s">
        <v>175</v>
      </c>
      <c r="O58" s="55" t="s">
        <v>175</v>
      </c>
      <c r="P58" s="65"/>
      <c r="Q58" s="66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23"/>
      <c r="BR58" s="123"/>
      <c r="BS58" s="123"/>
      <c r="BT58" s="123"/>
      <c r="BU58" s="123"/>
      <c r="BV58" s="123"/>
      <c r="BW58" s="123"/>
      <c r="BX58" s="123"/>
      <c r="BY58" s="123"/>
      <c r="BZ58" s="123"/>
    </row>
    <row r="59" spans="1:78" s="124" customFormat="1" ht="20.100000000000001" customHeight="1" x14ac:dyDescent="0.2">
      <c r="A59" s="116"/>
      <c r="B59" s="64"/>
      <c r="C59" s="65"/>
      <c r="D59" s="65"/>
      <c r="E59" s="65"/>
      <c r="F59" s="65"/>
      <c r="G59" s="65"/>
      <c r="H59" s="65"/>
      <c r="I59" s="17" t="s">
        <v>13</v>
      </c>
      <c r="J59" s="18" t="s">
        <v>80</v>
      </c>
      <c r="K59" s="65"/>
      <c r="L59" s="65"/>
      <c r="M59" s="65"/>
      <c r="N59" s="55" t="s">
        <v>175</v>
      </c>
      <c r="O59" s="55" t="s">
        <v>175</v>
      </c>
      <c r="P59" s="65"/>
      <c r="Q59" s="66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23"/>
      <c r="BR59" s="123"/>
      <c r="BS59" s="123"/>
      <c r="BT59" s="123"/>
      <c r="BU59" s="123"/>
      <c r="BV59" s="123"/>
      <c r="BW59" s="123"/>
      <c r="BX59" s="123"/>
      <c r="BY59" s="123"/>
      <c r="BZ59" s="123"/>
    </row>
    <row r="60" spans="1:78" s="124" customFormat="1" ht="20.100000000000001" customHeight="1" x14ac:dyDescent="0.2">
      <c r="A60" s="116"/>
      <c r="B60" s="64"/>
      <c r="C60" s="65"/>
      <c r="D60" s="16" t="s">
        <v>175</v>
      </c>
      <c r="E60" s="16" t="s">
        <v>175</v>
      </c>
      <c r="F60" s="65"/>
      <c r="G60" s="65"/>
      <c r="H60" s="65"/>
      <c r="I60" s="17" t="s">
        <v>14</v>
      </c>
      <c r="J60" s="18" t="s">
        <v>87</v>
      </c>
      <c r="K60" s="65"/>
      <c r="L60" s="65"/>
      <c r="M60" s="65"/>
      <c r="N60" s="55" t="s">
        <v>175</v>
      </c>
      <c r="O60" s="55" t="s">
        <v>175</v>
      </c>
      <c r="P60" s="65"/>
      <c r="Q60" s="66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3"/>
      <c r="AH60" s="123"/>
      <c r="AI60" s="123"/>
      <c r="AJ60" s="123"/>
      <c r="AK60" s="123"/>
      <c r="AL60" s="123"/>
      <c r="AM60" s="123"/>
      <c r="AN60" s="123"/>
      <c r="AO60" s="123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3"/>
      <c r="BG60" s="123"/>
      <c r="BH60" s="123"/>
      <c r="BI60" s="123"/>
      <c r="BJ60" s="123"/>
      <c r="BK60" s="123"/>
      <c r="BL60" s="123"/>
      <c r="BM60" s="123"/>
      <c r="BN60" s="123"/>
      <c r="BO60" s="123"/>
      <c r="BP60" s="123"/>
      <c r="BQ60" s="123"/>
      <c r="BR60" s="123"/>
      <c r="BS60" s="123"/>
      <c r="BT60" s="123"/>
      <c r="BU60" s="123"/>
      <c r="BV60" s="123"/>
      <c r="BW60" s="123"/>
      <c r="BX60" s="123"/>
      <c r="BY60" s="123"/>
      <c r="BZ60" s="123"/>
    </row>
    <row r="61" spans="1:78" s="124" customFormat="1" ht="20.100000000000001" customHeight="1" x14ac:dyDescent="0.2">
      <c r="A61" s="116"/>
      <c r="B61" s="64"/>
      <c r="C61" s="65"/>
      <c r="D61" s="16" t="s">
        <v>175</v>
      </c>
      <c r="E61" s="16" t="s">
        <v>175</v>
      </c>
      <c r="F61" s="65"/>
      <c r="G61" s="65"/>
      <c r="H61" s="65"/>
      <c r="I61" s="67" t="s">
        <v>15</v>
      </c>
      <c r="J61" s="68" t="s">
        <v>78</v>
      </c>
      <c r="K61" s="65"/>
      <c r="L61" s="65"/>
      <c r="M61" s="65"/>
      <c r="N61" s="55" t="s">
        <v>175</v>
      </c>
      <c r="O61" s="55" t="s">
        <v>175</v>
      </c>
      <c r="P61" s="65"/>
      <c r="Q61" s="66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123"/>
      <c r="BV61" s="123"/>
      <c r="BW61" s="123"/>
      <c r="BX61" s="123"/>
      <c r="BY61" s="123"/>
      <c r="BZ61" s="123"/>
    </row>
    <row r="62" spans="1:78" s="119" customFormat="1" ht="20.100000000000001" customHeight="1" x14ac:dyDescent="0.2">
      <c r="B62" s="27"/>
      <c r="C62" s="24"/>
      <c r="D62" s="16" t="s">
        <v>175</v>
      </c>
      <c r="E62" s="16" t="s">
        <v>175</v>
      </c>
      <c r="F62" s="24"/>
      <c r="G62" s="24"/>
      <c r="H62" s="24"/>
      <c r="I62" s="69" t="s">
        <v>46</v>
      </c>
      <c r="J62" s="63" t="s">
        <v>141</v>
      </c>
      <c r="K62" s="24"/>
      <c r="L62" s="24"/>
      <c r="M62" s="24"/>
      <c r="N62" s="24"/>
      <c r="O62" s="24"/>
      <c r="P62" s="24"/>
      <c r="Q62" s="26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/>
      <c r="AD62" s="122"/>
      <c r="AE62" s="122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122"/>
      <c r="BA62" s="122"/>
      <c r="BB62" s="122"/>
      <c r="BC62" s="122"/>
      <c r="BD62" s="122"/>
      <c r="BE62" s="122"/>
      <c r="BF62" s="122"/>
      <c r="BG62" s="122"/>
      <c r="BH62" s="122"/>
      <c r="BI62" s="122"/>
      <c r="BJ62" s="122"/>
      <c r="BK62" s="122"/>
      <c r="BL62" s="122"/>
      <c r="BM62" s="122"/>
      <c r="BN62" s="122"/>
      <c r="BO62" s="122"/>
      <c r="BP62" s="122"/>
      <c r="BQ62" s="122"/>
      <c r="BR62" s="122"/>
      <c r="BS62" s="122"/>
      <c r="BT62" s="122"/>
      <c r="BU62" s="122"/>
      <c r="BV62" s="122"/>
      <c r="BW62" s="122"/>
      <c r="BX62" s="122"/>
      <c r="BY62" s="122"/>
      <c r="BZ62" s="122"/>
    </row>
    <row r="63" spans="1:78" s="119" customFormat="1" ht="20.100000000000001" customHeight="1" x14ac:dyDescent="0.2">
      <c r="A63" s="115"/>
      <c r="B63" s="27"/>
      <c r="C63" s="24"/>
      <c r="D63" s="16">
        <v>20615.443201511811</v>
      </c>
      <c r="E63" s="16">
        <v>727558.81159658439</v>
      </c>
      <c r="F63" s="24"/>
      <c r="G63" s="24"/>
      <c r="H63" s="24"/>
      <c r="I63" s="17" t="s">
        <v>58</v>
      </c>
      <c r="J63" s="28" t="s">
        <v>71</v>
      </c>
      <c r="K63" s="23"/>
      <c r="L63" s="24"/>
      <c r="M63" s="24"/>
      <c r="N63" s="24"/>
      <c r="O63" s="24"/>
      <c r="P63" s="24"/>
      <c r="Q63" s="26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/>
      <c r="AD63" s="122"/>
      <c r="AE63" s="122"/>
      <c r="AF63" s="122"/>
      <c r="AG63" s="122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122"/>
      <c r="BA63" s="122"/>
      <c r="BB63" s="122"/>
      <c r="BC63" s="122"/>
      <c r="BD63" s="122"/>
      <c r="BE63" s="122"/>
      <c r="BF63" s="122"/>
      <c r="BG63" s="122"/>
      <c r="BH63" s="122"/>
      <c r="BI63" s="122"/>
      <c r="BJ63" s="122"/>
      <c r="BK63" s="122"/>
      <c r="BL63" s="122"/>
      <c r="BM63" s="122"/>
      <c r="BN63" s="122"/>
      <c r="BO63" s="122"/>
      <c r="BP63" s="122"/>
      <c r="BQ63" s="122"/>
      <c r="BR63" s="122"/>
      <c r="BS63" s="122"/>
      <c r="BT63" s="122"/>
      <c r="BU63" s="122"/>
      <c r="BV63" s="122"/>
      <c r="BW63" s="122"/>
      <c r="BX63" s="122"/>
      <c r="BY63" s="122"/>
      <c r="BZ63" s="122"/>
    </row>
    <row r="64" spans="1:78" s="119" customFormat="1" ht="20.100000000000001" customHeight="1" thickBot="1" x14ac:dyDescent="0.25">
      <c r="A64" s="115"/>
      <c r="B64" s="70"/>
      <c r="C64" s="31"/>
      <c r="D64" s="71" t="s">
        <v>175</v>
      </c>
      <c r="E64" s="71" t="s">
        <v>175</v>
      </c>
      <c r="F64" s="31"/>
      <c r="G64" s="31"/>
      <c r="H64" s="31"/>
      <c r="I64" s="29" t="s">
        <v>47</v>
      </c>
      <c r="J64" s="30" t="s">
        <v>142</v>
      </c>
      <c r="K64" s="46"/>
      <c r="L64" s="31"/>
      <c r="M64" s="31"/>
      <c r="N64" s="31"/>
      <c r="O64" s="31"/>
      <c r="P64" s="31"/>
      <c r="Q64" s="3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/>
      <c r="AD64" s="122"/>
      <c r="AE64" s="122"/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  <c r="BM64" s="122"/>
      <c r="BN64" s="122"/>
      <c r="BO64" s="122"/>
      <c r="BP64" s="122"/>
      <c r="BQ64" s="122"/>
      <c r="BR64" s="122"/>
      <c r="BS64" s="122"/>
      <c r="BT64" s="122"/>
      <c r="BU64" s="122"/>
      <c r="BV64" s="122"/>
      <c r="BW64" s="122"/>
      <c r="BX64" s="122"/>
      <c r="BY64" s="122"/>
      <c r="BZ64" s="122"/>
    </row>
    <row r="65" spans="1:78" s="125" customFormat="1" ht="21.75" customHeight="1" thickTop="1" thickBot="1" x14ac:dyDescent="0.25">
      <c r="A65" s="115"/>
      <c r="B65" s="7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/>
      <c r="AD65" s="122"/>
      <c r="AE65" s="122"/>
      <c r="AF65" s="122"/>
      <c r="AG65" s="122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122"/>
      <c r="BA65" s="122"/>
      <c r="BB65" s="122"/>
      <c r="BC65" s="122"/>
      <c r="BD65" s="122"/>
      <c r="BE65" s="122"/>
      <c r="BF65" s="122"/>
      <c r="BG65" s="122"/>
      <c r="BH65" s="122"/>
      <c r="BI65" s="122"/>
      <c r="BJ65" s="122"/>
      <c r="BK65" s="122"/>
      <c r="BL65" s="122"/>
      <c r="BM65" s="122"/>
      <c r="BN65" s="122"/>
      <c r="BO65" s="122"/>
      <c r="BP65" s="122"/>
      <c r="BQ65" s="122"/>
      <c r="BR65" s="122"/>
      <c r="BS65" s="122"/>
      <c r="BT65" s="122"/>
      <c r="BU65" s="122"/>
      <c r="BV65" s="122"/>
      <c r="BW65" s="122"/>
      <c r="BX65" s="122"/>
      <c r="BY65" s="122"/>
      <c r="BZ65" s="122"/>
    </row>
    <row r="66" spans="1:78" s="119" customFormat="1" ht="21" customHeight="1" thickTop="1" thickBot="1" x14ac:dyDescent="0.35">
      <c r="A66" s="115"/>
      <c r="B66" s="163" t="s">
        <v>156</v>
      </c>
      <c r="C66" s="164"/>
      <c r="D66" s="164"/>
      <c r="E66" s="164"/>
      <c r="F66" s="164"/>
      <c r="G66" s="164"/>
      <c r="H66" s="165"/>
      <c r="I66" s="206" t="s">
        <v>106</v>
      </c>
      <c r="J66" s="167"/>
      <c r="K66" s="172" t="s">
        <v>157</v>
      </c>
      <c r="L66" s="173"/>
      <c r="M66" s="173"/>
      <c r="N66" s="173"/>
      <c r="O66" s="173"/>
      <c r="P66" s="173"/>
      <c r="Q66" s="174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/>
      <c r="AD66" s="122"/>
      <c r="AE66" s="122"/>
      <c r="AF66" s="122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2"/>
      <c r="BF66" s="122"/>
      <c r="BG66" s="122"/>
      <c r="BH66" s="122"/>
      <c r="BI66" s="122"/>
      <c r="BJ66" s="122"/>
      <c r="BK66" s="122"/>
      <c r="BL66" s="122"/>
      <c r="BM66" s="122"/>
      <c r="BN66" s="122"/>
      <c r="BO66" s="122"/>
      <c r="BP66" s="122"/>
      <c r="BQ66" s="122"/>
      <c r="BR66" s="122"/>
      <c r="BS66" s="122"/>
      <c r="BT66" s="122"/>
      <c r="BU66" s="122"/>
      <c r="BV66" s="122"/>
      <c r="BW66" s="122"/>
      <c r="BX66" s="122"/>
      <c r="BY66" s="122"/>
      <c r="BZ66" s="122"/>
    </row>
    <row r="67" spans="1:78" s="119" customFormat="1" ht="27" customHeight="1" thickTop="1" x14ac:dyDescent="0.2">
      <c r="A67" s="115"/>
      <c r="B67" s="175" t="s">
        <v>154</v>
      </c>
      <c r="C67" s="153" t="s">
        <v>152</v>
      </c>
      <c r="D67" s="153" t="s">
        <v>102</v>
      </c>
      <c r="E67" s="153" t="s">
        <v>101</v>
      </c>
      <c r="F67" s="153" t="s">
        <v>84</v>
      </c>
      <c r="G67" s="153" t="s">
        <v>122</v>
      </c>
      <c r="H67" s="156" t="s">
        <v>150</v>
      </c>
      <c r="I67" s="168"/>
      <c r="J67" s="169"/>
      <c r="K67" s="175" t="s">
        <v>155</v>
      </c>
      <c r="L67" s="153" t="s">
        <v>122</v>
      </c>
      <c r="M67" s="153" t="s">
        <v>153</v>
      </c>
      <c r="N67" s="153" t="s">
        <v>101</v>
      </c>
      <c r="O67" s="153" t="s">
        <v>102</v>
      </c>
      <c r="P67" s="153" t="s">
        <v>152</v>
      </c>
      <c r="Q67" s="156" t="s">
        <v>154</v>
      </c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122"/>
      <c r="BA67" s="122"/>
      <c r="BB67" s="122"/>
      <c r="BC67" s="122"/>
      <c r="BD67" s="122"/>
      <c r="BE67" s="122"/>
      <c r="BF67" s="122"/>
      <c r="BG67" s="122"/>
      <c r="BH67" s="122"/>
      <c r="BI67" s="122"/>
      <c r="BJ67" s="122"/>
      <c r="BK67" s="122"/>
      <c r="BL67" s="122"/>
      <c r="BM67" s="122"/>
      <c r="BN67" s="122"/>
      <c r="BO67" s="122"/>
      <c r="BP67" s="122"/>
      <c r="BQ67" s="122"/>
      <c r="BR67" s="122"/>
      <c r="BS67" s="122"/>
      <c r="BT67" s="122"/>
      <c r="BU67" s="122"/>
      <c r="BV67" s="122"/>
      <c r="BW67" s="122"/>
      <c r="BX67" s="122"/>
      <c r="BY67" s="122"/>
      <c r="BZ67" s="122"/>
    </row>
    <row r="68" spans="1:78" s="119" customFormat="1" ht="21" customHeight="1" x14ac:dyDescent="0.2">
      <c r="A68" s="115"/>
      <c r="B68" s="176"/>
      <c r="C68" s="154"/>
      <c r="D68" s="154"/>
      <c r="E68" s="154"/>
      <c r="F68" s="154"/>
      <c r="G68" s="154"/>
      <c r="H68" s="157"/>
      <c r="I68" s="168"/>
      <c r="J68" s="169"/>
      <c r="K68" s="176"/>
      <c r="L68" s="154"/>
      <c r="M68" s="154"/>
      <c r="N68" s="154"/>
      <c r="O68" s="154"/>
      <c r="P68" s="154"/>
      <c r="Q68" s="157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122"/>
      <c r="BA68" s="122"/>
      <c r="BB68" s="122"/>
      <c r="BC68" s="122"/>
      <c r="BD68" s="122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122"/>
      <c r="BU68" s="122"/>
      <c r="BV68" s="122"/>
      <c r="BW68" s="122"/>
      <c r="BX68" s="122"/>
      <c r="BY68" s="122"/>
      <c r="BZ68" s="122"/>
    </row>
    <row r="69" spans="1:78" s="119" customFormat="1" ht="11.25" customHeight="1" thickBot="1" x14ac:dyDescent="0.25">
      <c r="A69" s="115"/>
      <c r="B69" s="177"/>
      <c r="C69" s="155"/>
      <c r="D69" s="155"/>
      <c r="E69" s="155"/>
      <c r="F69" s="155"/>
      <c r="G69" s="155"/>
      <c r="H69" s="158"/>
      <c r="I69" s="170"/>
      <c r="J69" s="171"/>
      <c r="K69" s="177"/>
      <c r="L69" s="155"/>
      <c r="M69" s="155"/>
      <c r="N69" s="155"/>
      <c r="O69" s="155"/>
      <c r="P69" s="155"/>
      <c r="Q69" s="158"/>
      <c r="R69" s="122"/>
      <c r="S69" s="122"/>
      <c r="T69" s="122"/>
      <c r="U69" s="122"/>
      <c r="V69" s="122"/>
      <c r="W69" s="122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122"/>
      <c r="BA69" s="122"/>
      <c r="BB69" s="122"/>
      <c r="BC69" s="122"/>
      <c r="BD69" s="122"/>
      <c r="BE69" s="122"/>
      <c r="BF69" s="122"/>
      <c r="BG69" s="122"/>
      <c r="BH69" s="122"/>
      <c r="BI69" s="122"/>
      <c r="BJ69" s="122"/>
      <c r="BK69" s="122"/>
      <c r="BL69" s="122"/>
      <c r="BM69" s="122"/>
      <c r="BN69" s="122"/>
      <c r="BO69" s="122"/>
      <c r="BP69" s="122"/>
      <c r="BQ69" s="122"/>
      <c r="BR69" s="122"/>
      <c r="BS69" s="122"/>
      <c r="BT69" s="122"/>
      <c r="BU69" s="122"/>
      <c r="BV69" s="122"/>
      <c r="BW69" s="122"/>
      <c r="BX69" s="122"/>
      <c r="BY69" s="122"/>
      <c r="BZ69" s="122"/>
    </row>
    <row r="70" spans="1:78" s="119" customFormat="1" ht="24" customHeight="1" thickTop="1" thickBot="1" x14ac:dyDescent="0.25">
      <c r="A70" s="115"/>
      <c r="B70" s="178" t="s">
        <v>120</v>
      </c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79"/>
      <c r="R70" s="122"/>
      <c r="S70" s="122"/>
      <c r="T70" s="122"/>
      <c r="U70" s="122"/>
      <c r="V70" s="122"/>
      <c r="W70" s="122"/>
      <c r="X70" s="122"/>
      <c r="Y70" s="122"/>
      <c r="Z70" s="122"/>
      <c r="AA70" s="122"/>
      <c r="AB70" s="122"/>
      <c r="AC70" s="122"/>
      <c r="AD70" s="122"/>
      <c r="AE70" s="122"/>
      <c r="AF70" s="122"/>
      <c r="AG70" s="122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122"/>
      <c r="BA70" s="122"/>
      <c r="BB70" s="122"/>
      <c r="BC70" s="122"/>
      <c r="BD70" s="122"/>
      <c r="BE70" s="122"/>
      <c r="BF70" s="122"/>
      <c r="BG70" s="122"/>
      <c r="BH70" s="122"/>
      <c r="BI70" s="122"/>
      <c r="BJ70" s="122"/>
      <c r="BK70" s="122"/>
      <c r="BL70" s="122"/>
      <c r="BM70" s="122"/>
      <c r="BN70" s="122"/>
      <c r="BO70" s="122"/>
      <c r="BP70" s="122"/>
      <c r="BQ70" s="122"/>
      <c r="BR70" s="122"/>
      <c r="BS70" s="122"/>
      <c r="BT70" s="122"/>
      <c r="BU70" s="122"/>
      <c r="BV70" s="122"/>
      <c r="BW70" s="122"/>
      <c r="BX70" s="122"/>
      <c r="BY70" s="122"/>
      <c r="BZ70" s="122"/>
    </row>
    <row r="71" spans="1:78" s="119" customFormat="1" ht="20.100000000000001" customHeight="1" thickTop="1" x14ac:dyDescent="0.2">
      <c r="A71" s="115"/>
      <c r="B71" s="27"/>
      <c r="C71" s="24"/>
      <c r="D71" s="24"/>
      <c r="E71" s="24"/>
      <c r="F71" s="25"/>
      <c r="G71" s="24"/>
      <c r="H71" s="24"/>
      <c r="I71" s="72" t="s">
        <v>16</v>
      </c>
      <c r="J71" s="73" t="s">
        <v>137</v>
      </c>
      <c r="K71" s="48"/>
      <c r="L71" s="25"/>
      <c r="M71" s="55">
        <v>8344577.2479407303</v>
      </c>
      <c r="N71" s="74">
        <v>1432997.1550241162</v>
      </c>
      <c r="O71" s="74">
        <v>188781.76560773212</v>
      </c>
      <c r="P71" s="74">
        <v>1465542.0056933197</v>
      </c>
      <c r="Q71" s="140">
        <v>5257256.3216155618</v>
      </c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  <c r="BM71" s="122"/>
      <c r="BN71" s="122"/>
      <c r="BO71" s="122"/>
      <c r="BP71" s="122"/>
      <c r="BQ71" s="122"/>
      <c r="BR71" s="122"/>
      <c r="BS71" s="122"/>
      <c r="BT71" s="122"/>
      <c r="BU71" s="122"/>
      <c r="BV71" s="122"/>
      <c r="BW71" s="122"/>
      <c r="BX71" s="122"/>
      <c r="BY71" s="122"/>
      <c r="BZ71" s="122"/>
    </row>
    <row r="72" spans="1:78" s="119" customFormat="1" ht="20.100000000000001" customHeight="1" x14ac:dyDescent="0.2">
      <c r="A72" s="115"/>
      <c r="B72" s="82">
        <v>403514.23870919703</v>
      </c>
      <c r="C72" s="16">
        <v>433.98586</v>
      </c>
      <c r="D72" s="16">
        <v>21544.724751214591</v>
      </c>
      <c r="E72" s="16">
        <v>238258.03402182838</v>
      </c>
      <c r="F72" s="16">
        <v>663750.98334223998</v>
      </c>
      <c r="G72" s="81" t="s">
        <v>171</v>
      </c>
      <c r="H72" s="16">
        <v>663750.98334223998</v>
      </c>
      <c r="I72" s="17" t="s">
        <v>18</v>
      </c>
      <c r="J72" s="18" t="s">
        <v>85</v>
      </c>
      <c r="K72" s="55">
        <v>663750.98334223987</v>
      </c>
      <c r="L72" s="56" t="s">
        <v>171</v>
      </c>
      <c r="M72" s="14">
        <v>663750.98334223987</v>
      </c>
      <c r="N72" s="75"/>
      <c r="O72" s="76"/>
      <c r="P72" s="14">
        <v>663750.98334223987</v>
      </c>
      <c r="Q72" s="26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22"/>
      <c r="BW72" s="122"/>
      <c r="BX72" s="122"/>
      <c r="BY72" s="122"/>
      <c r="BZ72" s="122"/>
    </row>
    <row r="73" spans="1:78" s="119" customFormat="1" ht="20.100000000000001" customHeight="1" x14ac:dyDescent="0.2">
      <c r="A73" s="115"/>
      <c r="B73" s="82">
        <v>1118399.8880322578</v>
      </c>
      <c r="C73" s="36"/>
      <c r="D73" s="36"/>
      <c r="E73" s="76"/>
      <c r="F73" s="16">
        <v>1118399.8880322578</v>
      </c>
      <c r="G73" s="81" t="s">
        <v>175</v>
      </c>
      <c r="H73" s="16" t="s">
        <v>175</v>
      </c>
      <c r="I73" s="17" t="s">
        <v>19</v>
      </c>
      <c r="J73" s="77" t="s">
        <v>88</v>
      </c>
      <c r="K73" s="55" t="s">
        <v>175</v>
      </c>
      <c r="L73" s="56" t="s">
        <v>175</v>
      </c>
      <c r="M73" s="14">
        <v>1127738.1022589998</v>
      </c>
      <c r="N73" s="14">
        <v>24909.449427209769</v>
      </c>
      <c r="O73" s="14">
        <v>7618.4747337471945</v>
      </c>
      <c r="P73" s="14">
        <v>1087117.3953899876</v>
      </c>
      <c r="Q73" s="57">
        <v>8092.7827080553361</v>
      </c>
      <c r="R73" s="122"/>
      <c r="S73" s="122"/>
      <c r="T73" s="122"/>
      <c r="U73" s="122"/>
      <c r="V73" s="122"/>
      <c r="W73" s="122"/>
      <c r="X73" s="122"/>
      <c r="Y73" s="122"/>
      <c r="Z73" s="122"/>
      <c r="AA73" s="122"/>
      <c r="AB73" s="122"/>
      <c r="AC73" s="122"/>
      <c r="AD73" s="122"/>
      <c r="AE73" s="122"/>
      <c r="AF73" s="122"/>
      <c r="AG73" s="122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122"/>
      <c r="BA73" s="122"/>
      <c r="BB73" s="122"/>
      <c r="BC73" s="122"/>
      <c r="BD73" s="122"/>
      <c r="BE73" s="122"/>
      <c r="BF73" s="122"/>
      <c r="BG73" s="122"/>
      <c r="BH73" s="122"/>
      <c r="BI73" s="122"/>
      <c r="BJ73" s="122"/>
      <c r="BK73" s="122"/>
      <c r="BL73" s="122"/>
      <c r="BM73" s="122"/>
      <c r="BN73" s="122"/>
      <c r="BO73" s="122"/>
      <c r="BP73" s="122"/>
      <c r="BQ73" s="122"/>
      <c r="BR73" s="122"/>
      <c r="BS73" s="122"/>
      <c r="BT73" s="122"/>
      <c r="BU73" s="122"/>
      <c r="BV73" s="122"/>
      <c r="BW73" s="122"/>
      <c r="BX73" s="122"/>
      <c r="BY73" s="122"/>
      <c r="BZ73" s="122"/>
    </row>
    <row r="74" spans="1:78" s="119" customFormat="1" ht="20.100000000000001" customHeight="1" x14ac:dyDescent="0.2">
      <c r="A74" s="115"/>
      <c r="B74" s="82">
        <v>8092.7827080553361</v>
      </c>
      <c r="C74" s="16">
        <v>1322003.4798517143</v>
      </c>
      <c r="D74" s="16">
        <v>5056.3487337471943</v>
      </c>
      <c r="E74" s="16">
        <v>24909.449427209769</v>
      </c>
      <c r="F74" s="16">
        <v>1360062.0607207266</v>
      </c>
      <c r="G74" s="81" t="s">
        <v>175</v>
      </c>
      <c r="H74" s="16" t="s">
        <v>175</v>
      </c>
      <c r="I74" s="17" t="s">
        <v>20</v>
      </c>
      <c r="J74" s="77" t="s">
        <v>91</v>
      </c>
      <c r="K74" s="16" t="s">
        <v>175</v>
      </c>
      <c r="L74" s="81" t="s">
        <v>175</v>
      </c>
      <c r="M74" s="16">
        <v>1393207.8036191401</v>
      </c>
      <c r="N74" s="36"/>
      <c r="O74" s="36"/>
      <c r="P74" s="36"/>
      <c r="Q74" s="57">
        <v>1393207.8036191401</v>
      </c>
      <c r="R74" s="122"/>
      <c r="S74" s="122"/>
      <c r="T74" s="122"/>
      <c r="U74" s="122"/>
      <c r="V74" s="122"/>
      <c r="W74" s="122"/>
      <c r="X74" s="122"/>
      <c r="Y74" s="122"/>
      <c r="Z74" s="122"/>
      <c r="AA74" s="122"/>
      <c r="AB74" s="122"/>
      <c r="AC74" s="122"/>
      <c r="AD74" s="122"/>
      <c r="AE74" s="122"/>
      <c r="AF74" s="122"/>
      <c r="AG74" s="122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122"/>
      <c r="BA74" s="122"/>
      <c r="BB74" s="122"/>
      <c r="BC74" s="122"/>
      <c r="BD74" s="122"/>
      <c r="BE74" s="122"/>
      <c r="BF74" s="122"/>
      <c r="BG74" s="122"/>
      <c r="BH74" s="122"/>
      <c r="BI74" s="122"/>
      <c r="BJ74" s="122"/>
      <c r="BK74" s="122"/>
      <c r="BL74" s="122"/>
      <c r="BM74" s="122"/>
      <c r="BN74" s="122"/>
      <c r="BO74" s="122"/>
      <c r="BP74" s="122"/>
      <c r="BQ74" s="122"/>
      <c r="BR74" s="122"/>
      <c r="BS74" s="122"/>
      <c r="BT74" s="122"/>
      <c r="BU74" s="122"/>
      <c r="BV74" s="122"/>
      <c r="BW74" s="122"/>
      <c r="BX74" s="122"/>
      <c r="BY74" s="122"/>
      <c r="BZ74" s="122"/>
    </row>
    <row r="75" spans="1:78" s="119" customFormat="1" ht="20.100000000000001" customHeight="1" x14ac:dyDescent="0.2">
      <c r="A75" s="115"/>
      <c r="B75" s="82">
        <v>90949.996737888039</v>
      </c>
      <c r="C75" s="16">
        <v>176734.37802068138</v>
      </c>
      <c r="D75" s="16">
        <v>74310.970350639822</v>
      </c>
      <c r="E75" s="16">
        <v>56891.057928335955</v>
      </c>
      <c r="F75" s="16">
        <v>398886.40303754521</v>
      </c>
      <c r="G75" s="81" t="s">
        <v>175</v>
      </c>
      <c r="H75" s="16" t="s">
        <v>175</v>
      </c>
      <c r="I75" s="17" t="s">
        <v>172</v>
      </c>
      <c r="J75" s="18" t="s">
        <v>90</v>
      </c>
      <c r="K75" s="16" t="s">
        <v>175</v>
      </c>
      <c r="L75" s="81" t="s">
        <v>175</v>
      </c>
      <c r="M75" s="16">
        <v>990071.37880697194</v>
      </c>
      <c r="N75" s="14">
        <v>48198.039555573399</v>
      </c>
      <c r="O75" s="16">
        <v>73151.199141482939</v>
      </c>
      <c r="P75" s="16">
        <v>132811.29502147448</v>
      </c>
      <c r="Q75" s="57">
        <v>735910.84508844116</v>
      </c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  <c r="AE75" s="122"/>
      <c r="AF75" s="122"/>
      <c r="AG75" s="122"/>
      <c r="AH75" s="122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122"/>
      <c r="BA75" s="122"/>
      <c r="BB75" s="122"/>
      <c r="BC75" s="122"/>
      <c r="BD75" s="122"/>
      <c r="BE75" s="122"/>
      <c r="BF75" s="122"/>
      <c r="BG75" s="122"/>
      <c r="BH75" s="122"/>
      <c r="BI75" s="122"/>
      <c r="BJ75" s="122"/>
      <c r="BK75" s="122"/>
      <c r="BL75" s="122"/>
      <c r="BM75" s="122"/>
      <c r="BN75" s="122"/>
      <c r="BO75" s="122"/>
      <c r="BP75" s="122"/>
      <c r="BQ75" s="122"/>
      <c r="BR75" s="122"/>
      <c r="BS75" s="122"/>
      <c r="BT75" s="122"/>
      <c r="BU75" s="122"/>
      <c r="BV75" s="122"/>
      <c r="BW75" s="122"/>
      <c r="BX75" s="122"/>
      <c r="BY75" s="122"/>
      <c r="BZ75" s="122"/>
    </row>
    <row r="76" spans="1:78" s="119" customFormat="1" ht="20.100000000000001" customHeight="1" x14ac:dyDescent="0.2">
      <c r="A76" s="115"/>
      <c r="B76" s="82">
        <v>14402.142172017417</v>
      </c>
      <c r="C76" s="16">
        <v>1893.6818028274467</v>
      </c>
      <c r="D76" s="16">
        <v>12469.84275363981</v>
      </c>
      <c r="E76" s="16">
        <v>33403.623567753762</v>
      </c>
      <c r="F76" s="16">
        <v>62169.29029623844</v>
      </c>
      <c r="G76" s="81" t="s">
        <v>175</v>
      </c>
      <c r="H76" s="16" t="s">
        <v>175</v>
      </c>
      <c r="I76" s="67" t="s">
        <v>21</v>
      </c>
      <c r="J76" s="68" t="s">
        <v>109</v>
      </c>
      <c r="K76" s="16" t="s">
        <v>175</v>
      </c>
      <c r="L76" s="81" t="s">
        <v>175</v>
      </c>
      <c r="M76" s="16">
        <v>60775.031999999999</v>
      </c>
      <c r="N76" s="75"/>
      <c r="O76" s="16">
        <v>60775.031999999999</v>
      </c>
      <c r="P76" s="16" t="s">
        <v>171</v>
      </c>
      <c r="Q76" s="78"/>
      <c r="R76" s="122"/>
      <c r="S76" s="122"/>
      <c r="T76" s="122"/>
      <c r="U76" s="122"/>
      <c r="V76" s="122"/>
      <c r="W76" s="122"/>
      <c r="X76" s="122"/>
      <c r="Y76" s="122"/>
      <c r="Z76" s="122"/>
      <c r="AA76" s="122"/>
      <c r="AB76" s="122"/>
      <c r="AC76" s="122"/>
      <c r="AD76" s="122"/>
      <c r="AE76" s="122"/>
      <c r="AF76" s="122"/>
      <c r="AG76" s="122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122"/>
      <c r="BA76" s="122"/>
      <c r="BB76" s="122"/>
      <c r="BC76" s="122"/>
      <c r="BD76" s="122"/>
      <c r="BE76" s="122"/>
      <c r="BF76" s="122"/>
      <c r="BG76" s="122"/>
      <c r="BH76" s="122"/>
      <c r="BI76" s="122"/>
      <c r="BJ76" s="122"/>
      <c r="BK76" s="122"/>
      <c r="BL76" s="122"/>
      <c r="BM76" s="122"/>
      <c r="BN76" s="122"/>
      <c r="BO76" s="122"/>
      <c r="BP76" s="122"/>
      <c r="BQ76" s="122"/>
      <c r="BR76" s="122"/>
      <c r="BS76" s="122"/>
      <c r="BT76" s="122"/>
      <c r="BU76" s="122"/>
      <c r="BV76" s="122"/>
      <c r="BW76" s="122"/>
      <c r="BX76" s="122"/>
      <c r="BY76" s="122"/>
      <c r="BZ76" s="122"/>
    </row>
    <row r="77" spans="1:78" s="119" customFormat="1" ht="20.100000000000001" customHeight="1" x14ac:dyDescent="0.2">
      <c r="A77" s="115"/>
      <c r="B77" s="79"/>
      <c r="C77" s="24"/>
      <c r="D77" s="16">
        <v>60775.031999999999</v>
      </c>
      <c r="E77" s="37"/>
      <c r="F77" s="16">
        <v>60775.031999999999</v>
      </c>
      <c r="G77" s="81" t="s">
        <v>175</v>
      </c>
      <c r="H77" s="16" t="s">
        <v>175</v>
      </c>
      <c r="I77" s="67" t="s">
        <v>22</v>
      </c>
      <c r="J77" s="68" t="s">
        <v>108</v>
      </c>
      <c r="K77" s="55" t="s">
        <v>175</v>
      </c>
      <c r="L77" s="56" t="s">
        <v>175</v>
      </c>
      <c r="M77" s="14">
        <v>59235.11089154939</v>
      </c>
      <c r="N77" s="14">
        <v>19101.2045555734</v>
      </c>
      <c r="O77" s="14">
        <v>12376.167141482938</v>
      </c>
      <c r="P77" s="14">
        <v>1038.4764168183863</v>
      </c>
      <c r="Q77" s="57">
        <v>26719.262777674663</v>
      </c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/>
      <c r="AD77" s="122"/>
      <c r="AE77" s="122"/>
      <c r="AF77" s="122"/>
      <c r="AG77" s="122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122"/>
      <c r="BA77" s="122"/>
      <c r="BB77" s="122"/>
      <c r="BC77" s="122"/>
      <c r="BD77" s="122"/>
      <c r="BE77" s="122"/>
      <c r="BF77" s="122"/>
      <c r="BG77" s="122"/>
      <c r="BH77" s="122"/>
      <c r="BI77" s="122"/>
      <c r="BJ77" s="122"/>
      <c r="BK77" s="122"/>
      <c r="BL77" s="122"/>
      <c r="BM77" s="122"/>
      <c r="BN77" s="122"/>
      <c r="BO77" s="122"/>
      <c r="BP77" s="122"/>
      <c r="BQ77" s="122"/>
      <c r="BR77" s="122"/>
      <c r="BS77" s="122"/>
      <c r="BT77" s="122"/>
      <c r="BU77" s="122"/>
      <c r="BV77" s="122"/>
      <c r="BW77" s="122"/>
      <c r="BX77" s="122"/>
      <c r="BY77" s="122"/>
      <c r="BZ77" s="122"/>
    </row>
    <row r="78" spans="1:78" s="119" customFormat="1" ht="20.100000000000001" customHeight="1" x14ac:dyDescent="0.2">
      <c r="A78" s="115"/>
      <c r="B78" s="82">
        <v>76547.854565870628</v>
      </c>
      <c r="C78" s="16">
        <v>174840.69621785393</v>
      </c>
      <c r="D78" s="16">
        <v>1066.095597</v>
      </c>
      <c r="E78" s="16">
        <v>23487.434360582189</v>
      </c>
      <c r="F78" s="16">
        <v>275942.08074130677</v>
      </c>
      <c r="G78" s="81" t="s">
        <v>175</v>
      </c>
      <c r="H78" s="16" t="s">
        <v>175</v>
      </c>
      <c r="I78" s="67" t="s">
        <v>173</v>
      </c>
      <c r="J78" s="68" t="s">
        <v>144</v>
      </c>
      <c r="K78" s="55" t="s">
        <v>175</v>
      </c>
      <c r="L78" s="56" t="s">
        <v>175</v>
      </c>
      <c r="M78" s="16">
        <v>870061.23591542267</v>
      </c>
      <c r="N78" s="16">
        <v>29096.834999999999</v>
      </c>
      <c r="O78" s="16">
        <v>0</v>
      </c>
      <c r="P78" s="14">
        <v>131772.81860465609</v>
      </c>
      <c r="Q78" s="57">
        <v>709191.58231076656</v>
      </c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/>
      <c r="AD78" s="122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122"/>
      <c r="BA78" s="122"/>
      <c r="BB78" s="122"/>
      <c r="BC78" s="122"/>
      <c r="BD78" s="122"/>
      <c r="BE78" s="122"/>
      <c r="BF78" s="122"/>
      <c r="BG78" s="122"/>
      <c r="BH78" s="122"/>
      <c r="BI78" s="122"/>
      <c r="BJ78" s="122"/>
      <c r="BK78" s="122"/>
      <c r="BL78" s="122"/>
      <c r="BM78" s="122"/>
      <c r="BN78" s="122"/>
      <c r="BO78" s="122"/>
      <c r="BP78" s="122"/>
      <c r="BQ78" s="122"/>
      <c r="BR78" s="122"/>
      <c r="BS78" s="122"/>
      <c r="BT78" s="122"/>
      <c r="BU78" s="122"/>
      <c r="BV78" s="122"/>
      <c r="BW78" s="122"/>
      <c r="BX78" s="122"/>
      <c r="BY78" s="122"/>
      <c r="BZ78" s="122"/>
    </row>
    <row r="79" spans="1:78" s="119" customFormat="1" ht="20.100000000000001" customHeight="1" x14ac:dyDescent="0.2">
      <c r="A79" s="115"/>
      <c r="B79" s="80"/>
      <c r="C79" s="16" t="s">
        <v>175</v>
      </c>
      <c r="D79" s="38"/>
      <c r="E79" s="50"/>
      <c r="F79" s="16" t="s">
        <v>175</v>
      </c>
      <c r="G79" s="81" t="s">
        <v>175</v>
      </c>
      <c r="H79" s="16" t="s">
        <v>175</v>
      </c>
      <c r="I79" s="67" t="s">
        <v>23</v>
      </c>
      <c r="J79" s="68" t="s">
        <v>104</v>
      </c>
      <c r="K79" s="55" t="s">
        <v>175</v>
      </c>
      <c r="L79" s="56" t="s">
        <v>175</v>
      </c>
      <c r="M79" s="135" t="s">
        <v>175</v>
      </c>
      <c r="N79" s="24"/>
      <c r="O79" s="24"/>
      <c r="P79" s="14" t="s">
        <v>175</v>
      </c>
      <c r="Q79" s="26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29"/>
      <c r="BX79" s="129"/>
      <c r="BY79" s="129"/>
      <c r="BZ79" s="129"/>
    </row>
    <row r="80" spans="1:78" s="119" customFormat="1" ht="20.100000000000001" customHeight="1" x14ac:dyDescent="0.2">
      <c r="A80" s="115"/>
      <c r="B80" s="82" t="s">
        <v>175</v>
      </c>
      <c r="C80" s="16" t="s">
        <v>175</v>
      </c>
      <c r="D80" s="16" t="s">
        <v>175</v>
      </c>
      <c r="E80" s="16" t="s">
        <v>175</v>
      </c>
      <c r="F80" s="16" t="s">
        <v>175</v>
      </c>
      <c r="G80" s="81" t="s">
        <v>175</v>
      </c>
      <c r="H80" s="16" t="s">
        <v>175</v>
      </c>
      <c r="I80" s="67" t="s">
        <v>24</v>
      </c>
      <c r="J80" s="68" t="s">
        <v>103</v>
      </c>
      <c r="K80" s="55" t="s">
        <v>175</v>
      </c>
      <c r="L80" s="56" t="s">
        <v>175</v>
      </c>
      <c r="M80" s="16" t="s">
        <v>175</v>
      </c>
      <c r="N80" s="16" t="s">
        <v>175</v>
      </c>
      <c r="O80" s="16" t="s">
        <v>175</v>
      </c>
      <c r="P80" s="16" t="s">
        <v>175</v>
      </c>
      <c r="Q80" s="57" t="s">
        <v>175</v>
      </c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29"/>
      <c r="BX80" s="129"/>
      <c r="BY80" s="129"/>
      <c r="BZ80" s="129"/>
    </row>
    <row r="81" spans="1:78" s="119" customFormat="1" ht="20.100000000000001" customHeight="1" x14ac:dyDescent="0.2">
      <c r="A81" s="115"/>
      <c r="B81" s="82">
        <v>5773510.8468438005</v>
      </c>
      <c r="C81" s="16">
        <v>1850049.8357146261</v>
      </c>
      <c r="D81" s="16">
        <v>168639.39564736065</v>
      </c>
      <c r="E81" s="16">
        <v>1186046.1026295254</v>
      </c>
      <c r="F81" s="16">
        <v>8978246.1808353122</v>
      </c>
      <c r="G81" s="24"/>
      <c r="H81" s="24"/>
      <c r="I81" s="21" t="s">
        <v>25</v>
      </c>
      <c r="J81" s="22" t="s">
        <v>89</v>
      </c>
      <c r="K81" s="53"/>
      <c r="L81" s="24"/>
      <c r="M81" s="24"/>
      <c r="N81" s="24"/>
      <c r="O81" s="24"/>
      <c r="P81" s="24"/>
      <c r="Q81" s="26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</row>
    <row r="82" spans="1:78" s="119" customFormat="1" ht="20.100000000000001" customHeight="1" x14ac:dyDescent="0.2">
      <c r="A82" s="115"/>
      <c r="B82" s="15">
        <v>326015.99046464276</v>
      </c>
      <c r="C82" s="16">
        <v>237229.31174726121</v>
      </c>
      <c r="D82" s="16">
        <v>20615.443201511811</v>
      </c>
      <c r="E82" s="16">
        <v>727558.81159658439</v>
      </c>
      <c r="F82" s="16">
        <v>1311419.5570100001</v>
      </c>
      <c r="G82" s="24"/>
      <c r="H82" s="24"/>
      <c r="I82" s="17" t="s">
        <v>58</v>
      </c>
      <c r="J82" s="28" t="s">
        <v>71</v>
      </c>
      <c r="K82" s="23"/>
      <c r="L82" s="24"/>
      <c r="M82" s="24"/>
      <c r="N82" s="24"/>
      <c r="O82" s="24"/>
      <c r="P82" s="24"/>
      <c r="Q82" s="26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</row>
    <row r="83" spans="1:78" s="119" customFormat="1" ht="20.100000000000001" customHeight="1" thickBot="1" x14ac:dyDescent="0.25">
      <c r="A83" s="115"/>
      <c r="B83" s="137">
        <v>5447494.8563791579</v>
      </c>
      <c r="C83" s="71">
        <v>1612820.5239673648</v>
      </c>
      <c r="D83" s="71">
        <v>148023.95244584884</v>
      </c>
      <c r="E83" s="71">
        <v>458487.29103294096</v>
      </c>
      <c r="F83" s="71">
        <v>7666826.6238253117</v>
      </c>
      <c r="G83" s="31"/>
      <c r="H83" s="43"/>
      <c r="I83" s="29" t="s">
        <v>26</v>
      </c>
      <c r="J83" s="30" t="s">
        <v>99</v>
      </c>
      <c r="K83" s="46"/>
      <c r="L83" s="31"/>
      <c r="M83" s="31"/>
      <c r="N83" s="31"/>
      <c r="O83" s="31"/>
      <c r="P83" s="31"/>
      <c r="Q83" s="3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</row>
    <row r="84" spans="1:78" s="125" customFormat="1" ht="21.75" customHeight="1" thickTop="1" thickBot="1" x14ac:dyDescent="0.3">
      <c r="A84" s="117"/>
      <c r="B84" s="186" t="s">
        <v>182</v>
      </c>
      <c r="C84" s="187"/>
      <c r="D84" s="187"/>
      <c r="E84" s="187"/>
      <c r="F84" s="187"/>
      <c r="G84" s="187"/>
      <c r="H84" s="187"/>
      <c r="I84" s="187"/>
      <c r="J84" s="187"/>
      <c r="K84" s="144"/>
      <c r="L84" s="144"/>
      <c r="M84" s="144"/>
      <c r="N84" s="144"/>
      <c r="O84" s="144"/>
      <c r="P84" s="144"/>
      <c r="Q84" s="145"/>
      <c r="R84" s="122"/>
      <c r="S84" s="122"/>
      <c r="T84" s="122"/>
      <c r="U84" s="122"/>
      <c r="V84" s="122"/>
      <c r="W84" s="122"/>
      <c r="X84" s="122"/>
      <c r="Y84" s="122"/>
      <c r="Z84" s="122"/>
      <c r="AA84" s="122"/>
      <c r="AB84" s="122"/>
      <c r="AC84" s="122"/>
      <c r="AD84" s="122"/>
      <c r="AE84" s="122"/>
      <c r="AF84" s="122"/>
      <c r="AG84" s="122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122"/>
      <c r="AU84" s="122"/>
      <c r="AV84" s="122"/>
      <c r="AW84" s="122"/>
      <c r="AX84" s="122"/>
      <c r="AY84" s="122"/>
      <c r="AZ84" s="122"/>
      <c r="BA84" s="122"/>
      <c r="BB84" s="122"/>
      <c r="BC84" s="122"/>
      <c r="BD84" s="122"/>
      <c r="BE84" s="122"/>
      <c r="BF84" s="122"/>
      <c r="BG84" s="122"/>
      <c r="BH84" s="122"/>
      <c r="BI84" s="122"/>
      <c r="BJ84" s="122"/>
      <c r="BK84" s="122"/>
      <c r="BL84" s="122"/>
      <c r="BM84" s="122"/>
      <c r="BN84" s="122"/>
      <c r="BO84" s="122"/>
      <c r="BP84" s="122"/>
      <c r="BQ84" s="122"/>
      <c r="BR84" s="122"/>
      <c r="BS84" s="122"/>
      <c r="BT84" s="122"/>
      <c r="BU84" s="122"/>
      <c r="BV84" s="122"/>
      <c r="BW84" s="122"/>
      <c r="BX84" s="122"/>
      <c r="BY84" s="122"/>
      <c r="BZ84" s="122"/>
    </row>
    <row r="85" spans="1:78" s="119" customFormat="1" ht="24" customHeight="1" thickTop="1" thickBot="1" x14ac:dyDescent="0.25">
      <c r="A85" s="115"/>
      <c r="B85" s="159" t="s">
        <v>107</v>
      </c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2"/>
      <c r="R85" s="122"/>
      <c r="S85" s="122"/>
      <c r="T85" s="122"/>
      <c r="U85" s="122"/>
      <c r="V85" s="122"/>
      <c r="W85" s="122"/>
      <c r="X85" s="122"/>
      <c r="Y85" s="122"/>
      <c r="Z85" s="122"/>
      <c r="AA85" s="122"/>
      <c r="AB85" s="122"/>
      <c r="AC85" s="122"/>
      <c r="AD85" s="122"/>
      <c r="AE85" s="122"/>
      <c r="AF85" s="122"/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122"/>
      <c r="AU85" s="122"/>
      <c r="AV85" s="122"/>
      <c r="AW85" s="122"/>
      <c r="AX85" s="122"/>
      <c r="AY85" s="122"/>
      <c r="AZ85" s="122"/>
      <c r="BA85" s="122"/>
      <c r="BB85" s="122"/>
      <c r="BC85" s="122"/>
      <c r="BD85" s="122"/>
      <c r="BE85" s="122"/>
      <c r="BF85" s="122"/>
      <c r="BG85" s="122"/>
      <c r="BH85" s="122"/>
      <c r="BI85" s="122"/>
      <c r="BJ85" s="122"/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2"/>
      <c r="BZ85" s="122"/>
    </row>
    <row r="86" spans="1:78" s="119" customFormat="1" ht="20.100000000000001" customHeight="1" thickTop="1" x14ac:dyDescent="0.2">
      <c r="A86" s="115"/>
      <c r="B86" s="27"/>
      <c r="C86" s="24"/>
      <c r="D86" s="24"/>
      <c r="E86" s="24"/>
      <c r="F86" s="24"/>
      <c r="G86" s="24"/>
      <c r="H86" s="24"/>
      <c r="I86" s="33" t="s">
        <v>25</v>
      </c>
      <c r="J86" s="34" t="s">
        <v>89</v>
      </c>
      <c r="K86" s="83"/>
      <c r="L86" s="24"/>
      <c r="M86" s="55">
        <v>8978246.1808353122</v>
      </c>
      <c r="N86" s="74">
        <v>1186046.1026295254</v>
      </c>
      <c r="O86" s="74">
        <v>168639.39564736065</v>
      </c>
      <c r="P86" s="74">
        <v>1850049.8357146261</v>
      </c>
      <c r="Q86" s="140">
        <v>5773510.8468438005</v>
      </c>
      <c r="R86" s="122"/>
      <c r="S86" s="122"/>
      <c r="T86" s="122"/>
      <c r="U86" s="122"/>
      <c r="V86" s="122"/>
      <c r="W86" s="122"/>
      <c r="X86" s="122"/>
      <c r="Y86" s="122"/>
      <c r="Z86" s="122"/>
      <c r="AA86" s="122"/>
      <c r="AB86" s="122"/>
      <c r="AC86" s="122"/>
      <c r="AD86" s="122"/>
      <c r="AE86" s="122"/>
      <c r="AF86" s="122"/>
      <c r="AG86" s="122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22"/>
      <c r="BS86" s="122"/>
      <c r="BT86" s="122"/>
      <c r="BU86" s="122"/>
      <c r="BV86" s="122"/>
      <c r="BW86" s="122"/>
      <c r="BX86" s="122"/>
      <c r="BY86" s="122"/>
      <c r="BZ86" s="122"/>
    </row>
    <row r="87" spans="1:78" s="119" customFormat="1" ht="20.100000000000001" customHeight="1" x14ac:dyDescent="0.2">
      <c r="A87" s="115"/>
      <c r="B87" s="82">
        <v>5519950.8117121831</v>
      </c>
      <c r="C87" s="16">
        <v>1510223.5390125117</v>
      </c>
      <c r="D87" s="23"/>
      <c r="E87" s="49"/>
      <c r="F87" s="16">
        <v>7030174.3507246953</v>
      </c>
      <c r="G87" s="24"/>
      <c r="H87" s="49"/>
      <c r="I87" s="17" t="s">
        <v>27</v>
      </c>
      <c r="J87" s="18" t="s">
        <v>111</v>
      </c>
      <c r="K87" s="23"/>
      <c r="L87" s="24"/>
      <c r="M87" s="41"/>
      <c r="N87" s="41"/>
      <c r="O87" s="41"/>
      <c r="P87" s="41"/>
      <c r="Q87" s="26"/>
      <c r="R87" s="122"/>
      <c r="S87" s="122"/>
      <c r="T87" s="122"/>
      <c r="U87" s="122"/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2"/>
      <c r="BR87" s="122"/>
      <c r="BS87" s="122"/>
      <c r="BT87" s="122"/>
      <c r="BU87" s="122"/>
      <c r="BV87" s="122"/>
      <c r="BW87" s="122"/>
      <c r="BX87" s="122"/>
      <c r="BY87" s="122"/>
      <c r="BZ87" s="122"/>
    </row>
    <row r="88" spans="1:78" s="119" customFormat="1" ht="20.100000000000001" customHeight="1" x14ac:dyDescent="0.2">
      <c r="A88" s="115"/>
      <c r="B88" s="82">
        <v>5519950.8117121831</v>
      </c>
      <c r="C88" s="16">
        <v>823551.28189879761</v>
      </c>
      <c r="D88" s="23"/>
      <c r="E88" s="49"/>
      <c r="F88" s="16">
        <v>6343502.0936109805</v>
      </c>
      <c r="G88" s="24"/>
      <c r="H88" s="49"/>
      <c r="I88" s="17" t="s">
        <v>28</v>
      </c>
      <c r="J88" s="18" t="s">
        <v>115</v>
      </c>
      <c r="K88" s="23"/>
      <c r="L88" s="24"/>
      <c r="M88" s="24"/>
      <c r="N88" s="24"/>
      <c r="O88" s="24"/>
      <c r="P88" s="24"/>
      <c r="Q88" s="26"/>
      <c r="R88" s="122"/>
      <c r="S88" s="122"/>
      <c r="T88" s="122"/>
      <c r="U88" s="122"/>
      <c r="V88" s="122"/>
      <c r="W88" s="122"/>
      <c r="X88" s="122"/>
      <c r="Y88" s="122"/>
      <c r="Z88" s="122"/>
      <c r="AA88" s="122"/>
      <c r="AB88" s="122"/>
      <c r="AC88" s="122"/>
      <c r="AD88" s="122"/>
      <c r="AE88" s="122"/>
      <c r="AF88" s="122"/>
      <c r="AG88" s="122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122"/>
      <c r="AU88" s="122"/>
      <c r="AV88" s="122"/>
      <c r="AW88" s="122"/>
      <c r="AX88" s="122"/>
      <c r="AY88" s="122"/>
      <c r="AZ88" s="122"/>
      <c r="BA88" s="122"/>
      <c r="BB88" s="122"/>
      <c r="BC88" s="122"/>
      <c r="BD88" s="122"/>
      <c r="BE88" s="122"/>
      <c r="BF88" s="122"/>
      <c r="BG88" s="122"/>
      <c r="BH88" s="122"/>
      <c r="BI88" s="122"/>
      <c r="BJ88" s="122"/>
      <c r="BK88" s="122"/>
      <c r="BL88" s="122"/>
      <c r="BM88" s="122"/>
      <c r="BN88" s="122"/>
      <c r="BO88" s="122"/>
      <c r="BP88" s="122"/>
      <c r="BQ88" s="122"/>
      <c r="BR88" s="122"/>
      <c r="BS88" s="122"/>
      <c r="BT88" s="122"/>
      <c r="BU88" s="122"/>
      <c r="BV88" s="122"/>
      <c r="BW88" s="122"/>
      <c r="BX88" s="122"/>
      <c r="BY88" s="122"/>
      <c r="BZ88" s="122"/>
    </row>
    <row r="89" spans="1:78" s="119" customFormat="1" ht="20.100000000000001" customHeight="1" x14ac:dyDescent="0.2">
      <c r="A89" s="115"/>
      <c r="B89" s="80"/>
      <c r="C89" s="16">
        <v>686672.25711371412</v>
      </c>
      <c r="D89" s="38"/>
      <c r="E89" s="50"/>
      <c r="F89" s="16">
        <v>686672.25711371412</v>
      </c>
      <c r="G89" s="25"/>
      <c r="H89" s="50"/>
      <c r="I89" s="17" t="s">
        <v>29</v>
      </c>
      <c r="J89" s="18" t="s">
        <v>116</v>
      </c>
      <c r="K89" s="38"/>
      <c r="L89" s="25"/>
      <c r="M89" s="25"/>
      <c r="N89" s="24"/>
      <c r="O89" s="24"/>
      <c r="P89" s="24"/>
      <c r="Q89" s="39"/>
      <c r="R89" s="122"/>
      <c r="S89" s="122"/>
      <c r="T89" s="122"/>
      <c r="U89" s="122"/>
      <c r="V89" s="122"/>
      <c r="W89" s="122"/>
      <c r="X89" s="122"/>
      <c r="Y89" s="122"/>
      <c r="Z89" s="122"/>
      <c r="AA89" s="122"/>
      <c r="AB89" s="122"/>
      <c r="AC89" s="122"/>
      <c r="AD89" s="122"/>
      <c r="AE89" s="122"/>
      <c r="AF89" s="122"/>
      <c r="AG89" s="122"/>
      <c r="AH89" s="122"/>
      <c r="AI89" s="122"/>
      <c r="AJ89" s="122"/>
      <c r="AK89" s="122"/>
      <c r="AL89" s="122"/>
      <c r="AM89" s="122"/>
      <c r="AN89" s="122"/>
      <c r="AO89" s="122"/>
      <c r="AP89" s="122"/>
      <c r="AQ89" s="122"/>
      <c r="AR89" s="122"/>
      <c r="AS89" s="122"/>
      <c r="AT89" s="122"/>
      <c r="AU89" s="122"/>
      <c r="AV89" s="122"/>
      <c r="AW89" s="122"/>
      <c r="AX89" s="122"/>
      <c r="AY89" s="122"/>
      <c r="AZ89" s="122"/>
      <c r="BA89" s="122"/>
      <c r="BB89" s="122"/>
      <c r="BC89" s="122"/>
      <c r="BD89" s="122"/>
      <c r="BE89" s="122"/>
      <c r="BF89" s="122"/>
      <c r="BG89" s="122"/>
      <c r="BH89" s="122"/>
      <c r="BI89" s="122"/>
      <c r="BJ89" s="122"/>
      <c r="BK89" s="122"/>
      <c r="BL89" s="122"/>
      <c r="BM89" s="122"/>
      <c r="BN89" s="122"/>
      <c r="BO89" s="122"/>
      <c r="BP89" s="122"/>
      <c r="BQ89" s="122"/>
      <c r="BR89" s="122"/>
      <c r="BS89" s="122"/>
      <c r="BT89" s="122"/>
      <c r="BU89" s="122"/>
      <c r="BV89" s="122"/>
      <c r="BW89" s="122"/>
      <c r="BX89" s="122"/>
      <c r="BY89" s="122"/>
      <c r="BZ89" s="122"/>
    </row>
    <row r="90" spans="1:78" s="119" customFormat="1" ht="20.100000000000001" customHeight="1" x14ac:dyDescent="0.2">
      <c r="A90" s="115"/>
      <c r="B90" s="82" t="s">
        <v>171</v>
      </c>
      <c r="C90" s="16" t="s">
        <v>171</v>
      </c>
      <c r="D90" s="16">
        <v>2562.0619999999999</v>
      </c>
      <c r="E90" s="16" t="s">
        <v>171</v>
      </c>
      <c r="F90" s="16">
        <v>2562.0619999999999</v>
      </c>
      <c r="G90" s="81" t="s">
        <v>171</v>
      </c>
      <c r="H90" s="16">
        <v>2562.0619999999999</v>
      </c>
      <c r="I90" s="17" t="s">
        <v>30</v>
      </c>
      <c r="J90" s="84" t="s">
        <v>114</v>
      </c>
      <c r="K90" s="16">
        <v>2562.0619999999999</v>
      </c>
      <c r="L90" s="16" t="s">
        <v>171</v>
      </c>
      <c r="M90" s="16">
        <v>2562.0619999999999</v>
      </c>
      <c r="N90" s="24"/>
      <c r="O90" s="24"/>
      <c r="P90" s="24"/>
      <c r="Q90" s="57">
        <v>2562.0619999999999</v>
      </c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2"/>
      <c r="AC90" s="122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122"/>
      <c r="AU90" s="122"/>
      <c r="AV90" s="122"/>
      <c r="AW90" s="122"/>
      <c r="AX90" s="122"/>
      <c r="AY90" s="122"/>
      <c r="AZ90" s="122"/>
      <c r="BA90" s="122"/>
      <c r="BB90" s="122"/>
      <c r="BC90" s="122"/>
      <c r="BD90" s="122"/>
      <c r="BE90" s="122"/>
      <c r="BF90" s="122"/>
      <c r="BG90" s="122"/>
      <c r="BH90" s="122"/>
      <c r="BI90" s="122"/>
      <c r="BJ90" s="122"/>
      <c r="BK90" s="122"/>
      <c r="BL90" s="122"/>
      <c r="BM90" s="122"/>
      <c r="BN90" s="122"/>
      <c r="BO90" s="122"/>
      <c r="BP90" s="122"/>
      <c r="BQ90" s="122"/>
      <c r="BR90" s="122"/>
      <c r="BS90" s="122"/>
      <c r="BT90" s="122"/>
      <c r="BU90" s="122"/>
      <c r="BV90" s="122"/>
      <c r="BW90" s="122"/>
      <c r="BX90" s="122"/>
      <c r="BY90" s="122"/>
      <c r="BZ90" s="122"/>
    </row>
    <row r="91" spans="1:78" s="119" customFormat="1" ht="20.100000000000001" customHeight="1" x14ac:dyDescent="0.2">
      <c r="A91" s="120"/>
      <c r="B91" s="82">
        <v>256122.09713161766</v>
      </c>
      <c r="C91" s="16">
        <v>339826.2967021144</v>
      </c>
      <c r="D91" s="16">
        <v>166077.33364736065</v>
      </c>
      <c r="E91" s="16">
        <v>1186046.1026295254</v>
      </c>
      <c r="F91" s="16">
        <v>1948071.8301106179</v>
      </c>
      <c r="G91" s="24"/>
      <c r="H91" s="37"/>
      <c r="I91" s="72" t="s">
        <v>31</v>
      </c>
      <c r="J91" s="72" t="s">
        <v>112</v>
      </c>
      <c r="K91" s="53"/>
      <c r="L91" s="41"/>
      <c r="M91" s="41"/>
      <c r="N91" s="24"/>
      <c r="O91" s="24"/>
      <c r="P91" s="24"/>
      <c r="Q91" s="26"/>
      <c r="R91" s="122"/>
      <c r="S91" s="122"/>
      <c r="T91" s="122"/>
      <c r="U91" s="122"/>
      <c r="V91" s="122"/>
      <c r="W91" s="122"/>
      <c r="X91" s="122"/>
      <c r="Y91" s="122"/>
      <c r="Z91" s="122"/>
      <c r="AA91" s="122"/>
      <c r="AB91" s="122"/>
      <c r="AC91" s="122"/>
      <c r="AD91" s="122"/>
      <c r="AE91" s="122"/>
      <c r="AF91" s="122"/>
      <c r="AG91" s="122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122"/>
      <c r="AU91" s="122"/>
      <c r="AV91" s="122"/>
      <c r="AW91" s="122"/>
      <c r="AX91" s="122"/>
      <c r="AY91" s="122"/>
      <c r="AZ91" s="122"/>
      <c r="BA91" s="122"/>
      <c r="BB91" s="122"/>
      <c r="BC91" s="122"/>
      <c r="BD91" s="122"/>
      <c r="BE91" s="122"/>
      <c r="BF91" s="122"/>
      <c r="BG91" s="122"/>
      <c r="BH91" s="122"/>
      <c r="BI91" s="122"/>
      <c r="BJ91" s="122"/>
      <c r="BK91" s="122"/>
      <c r="BL91" s="122"/>
      <c r="BM91" s="122"/>
      <c r="BN91" s="122"/>
      <c r="BO91" s="122"/>
      <c r="BP91" s="122"/>
      <c r="BQ91" s="122"/>
      <c r="BR91" s="122"/>
      <c r="BS91" s="122"/>
      <c r="BT91" s="122"/>
      <c r="BU91" s="122"/>
      <c r="BV91" s="122"/>
      <c r="BW91" s="122"/>
      <c r="BX91" s="122"/>
      <c r="BY91" s="122"/>
      <c r="BZ91" s="122"/>
    </row>
    <row r="92" spans="1:78" s="119" customFormat="1" ht="20.100000000000001" customHeight="1" x14ac:dyDescent="0.2">
      <c r="A92" s="115"/>
      <c r="B92" s="15">
        <v>326015.99046464276</v>
      </c>
      <c r="C92" s="16">
        <v>237229.31174726121</v>
      </c>
      <c r="D92" s="16">
        <v>20615.443201511811</v>
      </c>
      <c r="E92" s="16">
        <v>727558.81159658439</v>
      </c>
      <c r="F92" s="16">
        <v>1311419.5570100001</v>
      </c>
      <c r="G92" s="23"/>
      <c r="H92" s="49"/>
      <c r="I92" s="17" t="s">
        <v>58</v>
      </c>
      <c r="J92" s="28" t="s">
        <v>71</v>
      </c>
      <c r="K92" s="23"/>
      <c r="L92" s="24"/>
      <c r="M92" s="24"/>
      <c r="N92" s="24"/>
      <c r="O92" s="24"/>
      <c r="P92" s="24"/>
      <c r="Q92" s="26"/>
      <c r="R92" s="122"/>
      <c r="S92" s="122"/>
      <c r="T92" s="122"/>
      <c r="U92" s="122"/>
      <c r="V92" s="122"/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2"/>
      <c r="AW92" s="122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122"/>
      <c r="BU92" s="122"/>
      <c r="BV92" s="122"/>
      <c r="BW92" s="122"/>
      <c r="BX92" s="122"/>
      <c r="BY92" s="122"/>
      <c r="BZ92" s="122"/>
    </row>
    <row r="93" spans="1:78" s="119" customFormat="1" ht="20.100000000000001" customHeight="1" thickBot="1" x14ac:dyDescent="0.25">
      <c r="A93" s="115"/>
      <c r="B93" s="82">
        <v>-69893.893333025102</v>
      </c>
      <c r="C93" s="16">
        <v>102596.98495485319</v>
      </c>
      <c r="D93" s="16">
        <v>145461.89044584884</v>
      </c>
      <c r="E93" s="16">
        <v>458487.29103294096</v>
      </c>
      <c r="F93" s="16">
        <v>636652.27310061781</v>
      </c>
      <c r="G93" s="46"/>
      <c r="H93" s="49"/>
      <c r="I93" s="85" t="s">
        <v>32</v>
      </c>
      <c r="J93" s="86" t="s">
        <v>98</v>
      </c>
      <c r="K93" s="24"/>
      <c r="L93" s="24"/>
      <c r="M93" s="24"/>
      <c r="N93" s="24"/>
      <c r="O93" s="24"/>
      <c r="P93" s="24"/>
      <c r="Q93" s="26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  <c r="AE93" s="122"/>
      <c r="AF93" s="122"/>
      <c r="AG93" s="122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122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2"/>
      <c r="BG93" s="122"/>
      <c r="BH93" s="122"/>
      <c r="BI93" s="122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122"/>
      <c r="BV93" s="122"/>
      <c r="BW93" s="122"/>
      <c r="BX93" s="122"/>
      <c r="BY93" s="122"/>
      <c r="BZ93" s="122"/>
    </row>
    <row r="94" spans="1:78" s="119" customFormat="1" ht="21" customHeight="1" thickTop="1" thickBot="1" x14ac:dyDescent="0.35">
      <c r="A94" s="115"/>
      <c r="B94" s="163" t="s">
        <v>156</v>
      </c>
      <c r="C94" s="164"/>
      <c r="D94" s="164"/>
      <c r="E94" s="164"/>
      <c r="F94" s="164"/>
      <c r="G94" s="164"/>
      <c r="H94" s="165"/>
      <c r="I94" s="166" t="s">
        <v>106</v>
      </c>
      <c r="J94" s="167"/>
      <c r="K94" s="172" t="s">
        <v>157</v>
      </c>
      <c r="L94" s="173"/>
      <c r="M94" s="173"/>
      <c r="N94" s="173"/>
      <c r="O94" s="173"/>
      <c r="P94" s="173"/>
      <c r="Q94" s="174"/>
      <c r="R94" s="122"/>
      <c r="S94" s="122"/>
      <c r="T94" s="122"/>
      <c r="U94" s="122"/>
      <c r="V94" s="122"/>
      <c r="W94" s="122"/>
      <c r="X94" s="122"/>
      <c r="Y94" s="122"/>
      <c r="Z94" s="122"/>
      <c r="AA94" s="122"/>
      <c r="AB94" s="122"/>
      <c r="AC94" s="122"/>
      <c r="AD94" s="122"/>
      <c r="AE94" s="122"/>
      <c r="AF94" s="122"/>
      <c r="AG94" s="122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122"/>
      <c r="AU94" s="122"/>
      <c r="AV94" s="122"/>
      <c r="AW94" s="122"/>
      <c r="AX94" s="122"/>
      <c r="AY94" s="122"/>
      <c r="AZ94" s="122"/>
      <c r="BA94" s="122"/>
      <c r="BB94" s="122"/>
      <c r="BC94" s="122"/>
      <c r="BD94" s="122"/>
      <c r="BE94" s="122"/>
      <c r="BF94" s="122"/>
      <c r="BG94" s="122"/>
      <c r="BH94" s="122"/>
      <c r="BI94" s="122"/>
      <c r="BJ94" s="122"/>
      <c r="BK94" s="122"/>
      <c r="BL94" s="122"/>
      <c r="BM94" s="122"/>
      <c r="BN94" s="122"/>
      <c r="BO94" s="122"/>
      <c r="BP94" s="122"/>
      <c r="BQ94" s="122"/>
      <c r="BR94" s="122"/>
      <c r="BS94" s="122"/>
      <c r="BT94" s="122"/>
      <c r="BU94" s="122"/>
      <c r="BV94" s="122"/>
      <c r="BW94" s="122"/>
      <c r="BX94" s="122"/>
      <c r="BY94" s="122"/>
      <c r="BZ94" s="122"/>
    </row>
    <row r="95" spans="1:78" s="119" customFormat="1" ht="27" customHeight="1" thickTop="1" x14ac:dyDescent="0.2">
      <c r="A95" s="115"/>
      <c r="B95" s="175" t="s">
        <v>154</v>
      </c>
      <c r="C95" s="153" t="s">
        <v>152</v>
      </c>
      <c r="D95" s="153" t="s">
        <v>102</v>
      </c>
      <c r="E95" s="153" t="s">
        <v>101</v>
      </c>
      <c r="F95" s="153" t="s">
        <v>84</v>
      </c>
      <c r="G95" s="153" t="s">
        <v>122</v>
      </c>
      <c r="H95" s="156" t="s">
        <v>150</v>
      </c>
      <c r="I95" s="168"/>
      <c r="J95" s="169"/>
      <c r="K95" s="175" t="s">
        <v>155</v>
      </c>
      <c r="L95" s="153" t="s">
        <v>122</v>
      </c>
      <c r="M95" s="153" t="s">
        <v>153</v>
      </c>
      <c r="N95" s="153" t="s">
        <v>101</v>
      </c>
      <c r="O95" s="153" t="s">
        <v>102</v>
      </c>
      <c r="P95" s="153" t="s">
        <v>152</v>
      </c>
      <c r="Q95" s="156" t="s">
        <v>154</v>
      </c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122"/>
      <c r="AU95" s="122"/>
      <c r="AV95" s="122"/>
      <c r="AW95" s="122"/>
      <c r="AX95" s="122"/>
      <c r="AY95" s="122"/>
      <c r="AZ95" s="122"/>
      <c r="BA95" s="122"/>
      <c r="BB95" s="122"/>
      <c r="BC95" s="122"/>
      <c r="BD95" s="122"/>
      <c r="BE95" s="122"/>
      <c r="BF95" s="122"/>
      <c r="BG95" s="122"/>
      <c r="BH95" s="122"/>
      <c r="BI95" s="122"/>
      <c r="BJ95" s="122"/>
      <c r="BK95" s="122"/>
      <c r="BL95" s="122"/>
      <c r="BM95" s="122"/>
      <c r="BN95" s="122"/>
      <c r="BO95" s="122"/>
      <c r="BP95" s="122"/>
      <c r="BQ95" s="122"/>
      <c r="BR95" s="122"/>
      <c r="BS95" s="122"/>
      <c r="BT95" s="122"/>
      <c r="BU95" s="122"/>
      <c r="BV95" s="122"/>
      <c r="BW95" s="122"/>
      <c r="BX95" s="122"/>
      <c r="BY95" s="122"/>
      <c r="BZ95" s="122"/>
    </row>
    <row r="96" spans="1:78" s="119" customFormat="1" ht="21" customHeight="1" x14ac:dyDescent="0.2">
      <c r="A96" s="115"/>
      <c r="B96" s="176"/>
      <c r="C96" s="154"/>
      <c r="D96" s="154"/>
      <c r="E96" s="154"/>
      <c r="F96" s="154"/>
      <c r="G96" s="154"/>
      <c r="H96" s="157"/>
      <c r="I96" s="168"/>
      <c r="J96" s="169"/>
      <c r="K96" s="176"/>
      <c r="L96" s="154"/>
      <c r="M96" s="154"/>
      <c r="N96" s="154"/>
      <c r="O96" s="154"/>
      <c r="P96" s="154"/>
      <c r="Q96" s="157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Q96" s="122"/>
      <c r="AR96" s="122"/>
      <c r="AS96" s="122"/>
      <c r="AT96" s="122"/>
      <c r="AU96" s="122"/>
      <c r="AV96" s="122"/>
      <c r="AW96" s="122"/>
      <c r="AX96" s="122"/>
      <c r="AY96" s="122"/>
      <c r="AZ96" s="122"/>
      <c r="BA96" s="122"/>
      <c r="BB96" s="122"/>
      <c r="BC96" s="122"/>
      <c r="BD96" s="122"/>
      <c r="BE96" s="122"/>
      <c r="BF96" s="122"/>
      <c r="BG96" s="122"/>
      <c r="BH96" s="122"/>
      <c r="BI96" s="122"/>
      <c r="BJ96" s="122"/>
      <c r="BK96" s="122"/>
      <c r="BL96" s="122"/>
      <c r="BM96" s="122"/>
      <c r="BN96" s="122"/>
      <c r="BO96" s="122"/>
      <c r="BP96" s="122"/>
      <c r="BQ96" s="122"/>
      <c r="BR96" s="122"/>
      <c r="BS96" s="122"/>
      <c r="BT96" s="122"/>
      <c r="BU96" s="122"/>
      <c r="BV96" s="122"/>
      <c r="BW96" s="122"/>
      <c r="BX96" s="122"/>
      <c r="BY96" s="122"/>
      <c r="BZ96" s="122"/>
    </row>
    <row r="97" spans="1:78" s="119" customFormat="1" ht="9.75" customHeight="1" thickBot="1" x14ac:dyDescent="0.25">
      <c r="A97" s="115"/>
      <c r="B97" s="177"/>
      <c r="C97" s="155"/>
      <c r="D97" s="155"/>
      <c r="E97" s="155"/>
      <c r="F97" s="155"/>
      <c r="G97" s="155"/>
      <c r="H97" s="158"/>
      <c r="I97" s="170"/>
      <c r="J97" s="171"/>
      <c r="K97" s="177"/>
      <c r="L97" s="155"/>
      <c r="M97" s="155"/>
      <c r="N97" s="155"/>
      <c r="O97" s="155"/>
      <c r="P97" s="155"/>
      <c r="Q97" s="158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122"/>
      <c r="AU97" s="122"/>
      <c r="AV97" s="122"/>
      <c r="AW97" s="122"/>
      <c r="AX97" s="122"/>
      <c r="AY97" s="122"/>
      <c r="AZ97" s="122"/>
      <c r="BA97" s="122"/>
      <c r="BB97" s="122"/>
      <c r="BC97" s="122"/>
      <c r="BD97" s="122"/>
      <c r="BE97" s="122"/>
      <c r="BF97" s="122"/>
      <c r="BG97" s="122"/>
      <c r="BH97" s="122"/>
      <c r="BI97" s="122"/>
      <c r="BJ97" s="122"/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2"/>
      <c r="BV97" s="122"/>
      <c r="BW97" s="122"/>
      <c r="BX97" s="122"/>
      <c r="BY97" s="122"/>
      <c r="BZ97" s="122"/>
    </row>
    <row r="98" spans="1:78" s="119" customFormat="1" ht="24" customHeight="1" thickTop="1" thickBot="1" x14ac:dyDescent="0.25">
      <c r="A98" s="115"/>
      <c r="B98" s="180" t="s">
        <v>143</v>
      </c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/>
      <c r="O98" s="181"/>
      <c r="P98" s="181"/>
      <c r="Q98" s="18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122"/>
      <c r="AU98" s="122"/>
      <c r="AV98" s="122"/>
      <c r="AW98" s="122"/>
      <c r="AX98" s="122"/>
      <c r="AY98" s="122"/>
      <c r="AZ98" s="122"/>
      <c r="BA98" s="122"/>
      <c r="BB98" s="122"/>
      <c r="BC98" s="122"/>
      <c r="BD98" s="122"/>
      <c r="BE98" s="122"/>
      <c r="BF98" s="122"/>
      <c r="BG98" s="122"/>
      <c r="BH98" s="122"/>
      <c r="BI98" s="122"/>
      <c r="BJ98" s="122"/>
      <c r="BK98" s="122"/>
      <c r="BL98" s="122"/>
      <c r="BM98" s="122"/>
      <c r="BN98" s="122"/>
      <c r="BO98" s="122"/>
      <c r="BP98" s="122"/>
      <c r="BQ98" s="122"/>
      <c r="BR98" s="122"/>
      <c r="BS98" s="122"/>
      <c r="BT98" s="122"/>
      <c r="BU98" s="122"/>
      <c r="BV98" s="122"/>
      <c r="BW98" s="122"/>
      <c r="BX98" s="122"/>
      <c r="BY98" s="122"/>
      <c r="BZ98" s="122"/>
    </row>
    <row r="99" spans="1:78" s="119" customFormat="1" ht="20.100000000000001" customHeight="1" thickTop="1" x14ac:dyDescent="0.2">
      <c r="A99" s="115"/>
      <c r="B99" s="27"/>
      <c r="C99" s="24"/>
      <c r="D99" s="24"/>
      <c r="E99" s="24"/>
      <c r="F99" s="24"/>
      <c r="G99" s="55">
        <v>4856428.7082443535</v>
      </c>
      <c r="H99" s="24"/>
      <c r="I99" s="10" t="s">
        <v>34</v>
      </c>
      <c r="J99" s="87" t="s">
        <v>92</v>
      </c>
      <c r="K99" s="24"/>
      <c r="L99" s="24"/>
      <c r="M99" s="24"/>
      <c r="N99" s="24"/>
      <c r="O99" s="24"/>
      <c r="P99" s="24"/>
      <c r="Q99" s="26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2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2"/>
      <c r="BD99" s="122"/>
      <c r="BE99" s="122"/>
      <c r="BF99" s="122"/>
      <c r="BG99" s="122"/>
      <c r="BH99" s="122"/>
      <c r="BI99" s="122"/>
      <c r="BJ99" s="122"/>
      <c r="BK99" s="122"/>
      <c r="BL99" s="122"/>
      <c r="BM99" s="122"/>
      <c r="BN99" s="122"/>
      <c r="BO99" s="122"/>
      <c r="BP99" s="122"/>
      <c r="BQ99" s="122"/>
      <c r="BR99" s="122"/>
      <c r="BS99" s="122"/>
      <c r="BT99" s="122"/>
      <c r="BU99" s="122"/>
      <c r="BV99" s="122"/>
      <c r="BW99" s="122"/>
      <c r="BX99" s="122"/>
      <c r="BY99" s="122"/>
      <c r="BZ99" s="122"/>
    </row>
    <row r="100" spans="1:78" s="124" customFormat="1" ht="20.100000000000001" customHeight="1" x14ac:dyDescent="0.2">
      <c r="A100" s="116"/>
      <c r="B100" s="64"/>
      <c r="C100" s="65"/>
      <c r="D100" s="65"/>
      <c r="E100" s="65"/>
      <c r="F100" s="65"/>
      <c r="G100" s="55">
        <v>3314737.921425187</v>
      </c>
      <c r="H100" s="65"/>
      <c r="I100" s="17" t="s">
        <v>49</v>
      </c>
      <c r="J100" s="18" t="s">
        <v>93</v>
      </c>
      <c r="K100" s="65"/>
      <c r="L100" s="65"/>
      <c r="M100" s="65"/>
      <c r="N100" s="65"/>
      <c r="O100" s="65"/>
      <c r="P100" s="65"/>
      <c r="Q100" s="6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26"/>
      <c r="AS100" s="126"/>
      <c r="AT100" s="126"/>
      <c r="AU100" s="126"/>
      <c r="AV100" s="126"/>
      <c r="AW100" s="126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6"/>
      <c r="BH100" s="126"/>
      <c r="BI100" s="126"/>
      <c r="BJ100" s="126"/>
      <c r="BK100" s="126"/>
      <c r="BL100" s="126"/>
      <c r="BM100" s="126"/>
      <c r="BN100" s="126"/>
      <c r="BO100" s="126"/>
      <c r="BP100" s="126"/>
      <c r="BQ100" s="126"/>
      <c r="BR100" s="126"/>
      <c r="BS100" s="126"/>
      <c r="BT100" s="126"/>
      <c r="BU100" s="126"/>
      <c r="BV100" s="126"/>
      <c r="BW100" s="126"/>
      <c r="BX100" s="126"/>
      <c r="BY100" s="126"/>
      <c r="BZ100" s="126"/>
    </row>
    <row r="101" spans="1:78" s="124" customFormat="1" ht="20.100000000000001" customHeight="1" x14ac:dyDescent="0.2">
      <c r="A101" s="116"/>
      <c r="B101" s="64"/>
      <c r="C101" s="65"/>
      <c r="D101" s="65"/>
      <c r="E101" s="65"/>
      <c r="F101" s="65"/>
      <c r="G101" s="55">
        <v>1541690.786819167</v>
      </c>
      <c r="H101" s="65"/>
      <c r="I101" s="17" t="s">
        <v>50</v>
      </c>
      <c r="J101" s="18" t="s">
        <v>94</v>
      </c>
      <c r="K101" s="65"/>
      <c r="L101" s="65"/>
      <c r="M101" s="65"/>
      <c r="N101" s="65"/>
      <c r="O101" s="65"/>
      <c r="P101" s="65"/>
      <c r="Q101" s="6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26"/>
      <c r="AS101" s="126"/>
      <c r="AT101" s="126"/>
      <c r="AU101" s="126"/>
      <c r="AV101" s="126"/>
      <c r="AW101" s="126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6"/>
      <c r="BH101" s="126"/>
      <c r="BI101" s="126"/>
      <c r="BJ101" s="126"/>
      <c r="BK101" s="126"/>
      <c r="BL101" s="126"/>
      <c r="BM101" s="126"/>
      <c r="BN101" s="126"/>
      <c r="BO101" s="126"/>
      <c r="BP101" s="126"/>
      <c r="BQ101" s="126"/>
      <c r="BR101" s="126"/>
      <c r="BS101" s="126"/>
      <c r="BT101" s="126"/>
      <c r="BU101" s="126"/>
      <c r="BV101" s="126"/>
      <c r="BW101" s="126"/>
      <c r="BX101" s="126"/>
      <c r="BY101" s="126"/>
      <c r="BZ101" s="126"/>
    </row>
    <row r="102" spans="1:78" s="119" customFormat="1" ht="20.100000000000001" customHeight="1" x14ac:dyDescent="0.2">
      <c r="A102" s="115"/>
      <c r="B102" s="27"/>
      <c r="C102" s="24"/>
      <c r="D102" s="24"/>
      <c r="E102" s="24"/>
      <c r="F102" s="24"/>
      <c r="G102" s="24"/>
      <c r="H102" s="49"/>
      <c r="I102" s="17" t="s">
        <v>33</v>
      </c>
      <c r="J102" s="18" t="s">
        <v>95</v>
      </c>
      <c r="K102" s="24"/>
      <c r="L102" s="16">
        <v>5239376.7839259263</v>
      </c>
      <c r="M102" s="24"/>
      <c r="N102" s="24"/>
      <c r="O102" s="24"/>
      <c r="P102" s="24"/>
      <c r="Q102" s="26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122"/>
      <c r="AU102" s="122"/>
      <c r="AV102" s="122"/>
      <c r="AW102" s="122"/>
      <c r="AX102" s="122"/>
      <c r="AY102" s="122"/>
      <c r="AZ102" s="122"/>
      <c r="BA102" s="122"/>
      <c r="BB102" s="122"/>
      <c r="BC102" s="122"/>
      <c r="BD102" s="122"/>
      <c r="BE102" s="122"/>
      <c r="BF102" s="122"/>
      <c r="BG102" s="122"/>
      <c r="BH102" s="122"/>
      <c r="BI102" s="122"/>
      <c r="BJ102" s="122"/>
      <c r="BK102" s="122"/>
      <c r="BL102" s="122"/>
      <c r="BM102" s="122"/>
      <c r="BN102" s="122"/>
      <c r="BO102" s="122"/>
      <c r="BP102" s="122"/>
      <c r="BQ102" s="122"/>
      <c r="BR102" s="122"/>
      <c r="BS102" s="122"/>
      <c r="BT102" s="122"/>
      <c r="BU102" s="122"/>
      <c r="BV102" s="122"/>
      <c r="BW102" s="122"/>
      <c r="BX102" s="122"/>
      <c r="BY102" s="122"/>
      <c r="BZ102" s="122"/>
    </row>
    <row r="103" spans="1:78" s="124" customFormat="1" ht="20.100000000000001" customHeight="1" x14ac:dyDescent="0.2">
      <c r="A103" s="116"/>
      <c r="B103" s="64"/>
      <c r="C103" s="65"/>
      <c r="D103" s="65"/>
      <c r="E103" s="65"/>
      <c r="F103" s="65"/>
      <c r="G103" s="65"/>
      <c r="H103" s="65"/>
      <c r="I103" s="17" t="s">
        <v>51</v>
      </c>
      <c r="J103" s="18" t="s">
        <v>96</v>
      </c>
      <c r="K103" s="65"/>
      <c r="L103" s="16">
        <v>4066595.1194258258</v>
      </c>
      <c r="M103" s="65"/>
      <c r="N103" s="65"/>
      <c r="O103" s="65"/>
      <c r="P103" s="65"/>
      <c r="Q103" s="6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  <c r="AP103" s="126"/>
      <c r="AQ103" s="126"/>
      <c r="AR103" s="126"/>
      <c r="AS103" s="126"/>
      <c r="AT103" s="126"/>
      <c r="AU103" s="126"/>
      <c r="AV103" s="126"/>
      <c r="AW103" s="126"/>
      <c r="AX103" s="126"/>
      <c r="AY103" s="126"/>
      <c r="AZ103" s="126"/>
      <c r="BA103" s="126"/>
      <c r="BB103" s="126"/>
      <c r="BC103" s="126"/>
      <c r="BD103" s="126"/>
      <c r="BE103" s="126"/>
      <c r="BF103" s="126"/>
      <c r="BG103" s="126"/>
      <c r="BH103" s="126"/>
      <c r="BI103" s="126"/>
      <c r="BJ103" s="126"/>
      <c r="BK103" s="126"/>
      <c r="BL103" s="126"/>
      <c r="BM103" s="126"/>
      <c r="BN103" s="126"/>
      <c r="BO103" s="126"/>
      <c r="BP103" s="126"/>
      <c r="BQ103" s="126"/>
      <c r="BR103" s="126"/>
      <c r="BS103" s="126"/>
      <c r="BT103" s="126"/>
      <c r="BU103" s="126"/>
      <c r="BV103" s="126"/>
      <c r="BW103" s="126"/>
      <c r="BX103" s="126"/>
      <c r="BY103" s="126"/>
      <c r="BZ103" s="126"/>
    </row>
    <row r="104" spans="1:78" s="124" customFormat="1" ht="20.100000000000001" customHeight="1" x14ac:dyDescent="0.2">
      <c r="A104" s="116"/>
      <c r="B104" s="64"/>
      <c r="C104" s="65"/>
      <c r="D104" s="65"/>
      <c r="E104" s="65"/>
      <c r="F104" s="65"/>
      <c r="G104" s="65"/>
      <c r="H104" s="65"/>
      <c r="I104" s="17" t="s">
        <v>52</v>
      </c>
      <c r="J104" s="18" t="s">
        <v>97</v>
      </c>
      <c r="K104" s="65"/>
      <c r="L104" s="16">
        <v>1172781.6645001008</v>
      </c>
      <c r="M104" s="65"/>
      <c r="N104" s="65"/>
      <c r="O104" s="65"/>
      <c r="P104" s="65"/>
      <c r="Q104" s="6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  <c r="AP104" s="126"/>
      <c r="AQ104" s="126"/>
      <c r="AR104" s="126"/>
      <c r="AS104" s="126"/>
      <c r="AT104" s="126"/>
      <c r="AU104" s="126"/>
      <c r="AV104" s="126"/>
      <c r="AW104" s="126"/>
      <c r="AX104" s="126"/>
      <c r="AY104" s="126"/>
      <c r="AZ104" s="126"/>
      <c r="BA104" s="126"/>
      <c r="BB104" s="126"/>
      <c r="BC104" s="126"/>
      <c r="BD104" s="126"/>
      <c r="BE104" s="126"/>
      <c r="BF104" s="126"/>
      <c r="BG104" s="126"/>
      <c r="BH104" s="126"/>
      <c r="BI104" s="126"/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6"/>
      <c r="BW104" s="126"/>
      <c r="BX104" s="126"/>
      <c r="BY104" s="126"/>
      <c r="BZ104" s="126"/>
    </row>
    <row r="105" spans="1:78" s="119" customFormat="1" ht="20.100000000000001" customHeight="1" x14ac:dyDescent="0.2">
      <c r="A105" s="115"/>
      <c r="B105" s="27"/>
      <c r="C105" s="24"/>
      <c r="D105" s="24"/>
      <c r="E105" s="24"/>
      <c r="F105" s="24"/>
      <c r="G105" s="16">
        <v>382948.07568157278</v>
      </c>
      <c r="H105" s="24"/>
      <c r="I105" s="69" t="s">
        <v>35</v>
      </c>
      <c r="J105" s="88" t="s">
        <v>124</v>
      </c>
      <c r="K105" s="24"/>
      <c r="L105" s="24"/>
      <c r="M105" s="24"/>
      <c r="N105" s="24"/>
      <c r="O105" s="24"/>
      <c r="P105" s="24"/>
      <c r="Q105" s="26"/>
      <c r="R105" s="122"/>
      <c r="S105" s="122"/>
      <c r="T105" s="122"/>
      <c r="U105" s="122"/>
      <c r="V105" s="122"/>
      <c r="W105" s="122"/>
      <c r="X105" s="122"/>
      <c r="Y105" s="122"/>
      <c r="Z105" s="122"/>
      <c r="AA105" s="122"/>
      <c r="AB105" s="122"/>
      <c r="AC105" s="122"/>
      <c r="AD105" s="122"/>
      <c r="AE105" s="122"/>
      <c r="AF105" s="122"/>
      <c r="AG105" s="122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122"/>
      <c r="BW105" s="122"/>
      <c r="BX105" s="122"/>
      <c r="BY105" s="122"/>
      <c r="BZ105" s="122"/>
    </row>
    <row r="106" spans="1:78" s="119" customFormat="1" ht="20.100000000000001" customHeight="1" x14ac:dyDescent="0.2">
      <c r="A106" s="115"/>
      <c r="B106" s="27"/>
      <c r="C106" s="24"/>
      <c r="D106" s="24"/>
      <c r="E106" s="49"/>
      <c r="F106" s="81">
        <v>10072100.587840294</v>
      </c>
      <c r="G106" s="16" t="s">
        <v>175</v>
      </c>
      <c r="H106" s="16" t="s">
        <v>175</v>
      </c>
      <c r="I106" s="17" t="s">
        <v>53</v>
      </c>
      <c r="J106" s="18" t="s">
        <v>100</v>
      </c>
      <c r="K106" s="16" t="s">
        <v>175</v>
      </c>
      <c r="L106" s="81" t="s">
        <v>175</v>
      </c>
      <c r="M106" s="16">
        <v>10232583.400574604</v>
      </c>
      <c r="N106" s="23"/>
      <c r="O106" s="24"/>
      <c r="P106" s="24"/>
      <c r="Q106" s="89"/>
      <c r="R106" s="122"/>
      <c r="S106" s="122"/>
      <c r="T106" s="122"/>
      <c r="U106" s="122"/>
      <c r="V106" s="122"/>
      <c r="W106" s="122"/>
      <c r="X106" s="122"/>
      <c r="Y106" s="122"/>
      <c r="Z106" s="122"/>
      <c r="AA106" s="122"/>
      <c r="AB106" s="122"/>
      <c r="AC106" s="122"/>
      <c r="AD106" s="122"/>
      <c r="AE106" s="122"/>
      <c r="AF106" s="122"/>
      <c r="AG106" s="122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122"/>
      <c r="AU106" s="122"/>
      <c r="AV106" s="122"/>
      <c r="AW106" s="122"/>
      <c r="AX106" s="122"/>
      <c r="AY106" s="122"/>
      <c r="AZ106" s="122"/>
      <c r="BA106" s="122"/>
      <c r="BB106" s="122"/>
      <c r="BC106" s="122"/>
      <c r="BD106" s="122"/>
      <c r="BE106" s="122"/>
      <c r="BF106" s="122"/>
      <c r="BG106" s="122"/>
      <c r="BH106" s="122"/>
      <c r="BI106" s="122"/>
      <c r="BJ106" s="122"/>
      <c r="BK106" s="122"/>
      <c r="BL106" s="122"/>
      <c r="BM106" s="122"/>
      <c r="BN106" s="122"/>
      <c r="BO106" s="122"/>
      <c r="BP106" s="122"/>
      <c r="BQ106" s="122"/>
      <c r="BR106" s="122"/>
      <c r="BS106" s="122"/>
      <c r="BT106" s="122"/>
      <c r="BU106" s="122"/>
      <c r="BV106" s="122"/>
      <c r="BW106" s="122"/>
      <c r="BX106" s="122"/>
      <c r="BY106" s="122"/>
      <c r="BZ106" s="122"/>
    </row>
    <row r="107" spans="1:78" s="119" customFormat="1" ht="20.100000000000001" customHeight="1" thickBot="1" x14ac:dyDescent="0.25">
      <c r="A107" s="115"/>
      <c r="B107" s="27"/>
      <c r="C107" s="24"/>
      <c r="D107" s="24"/>
      <c r="E107" s="24"/>
      <c r="F107" s="41"/>
      <c r="G107" s="14">
        <v>222465.26294726308</v>
      </c>
      <c r="H107" s="37"/>
      <c r="I107" s="33" t="s">
        <v>36</v>
      </c>
      <c r="J107" s="90" t="s">
        <v>117</v>
      </c>
      <c r="K107" s="24"/>
      <c r="L107" s="24"/>
      <c r="M107" s="24"/>
      <c r="N107" s="24"/>
      <c r="O107" s="24"/>
      <c r="P107" s="24"/>
      <c r="Q107" s="26"/>
      <c r="R107" s="122"/>
      <c r="S107" s="122"/>
      <c r="T107" s="122"/>
      <c r="U107" s="122"/>
      <c r="V107" s="122"/>
      <c r="W107" s="122"/>
      <c r="X107" s="122"/>
      <c r="Y107" s="122"/>
      <c r="Z107" s="122"/>
      <c r="AA107" s="122"/>
      <c r="AB107" s="122"/>
      <c r="AC107" s="122"/>
      <c r="AD107" s="122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122"/>
      <c r="AU107" s="122"/>
      <c r="AV107" s="122"/>
      <c r="AW107" s="122"/>
      <c r="AX107" s="122"/>
      <c r="AY107" s="122"/>
      <c r="AZ107" s="122"/>
      <c r="BA107" s="122"/>
      <c r="BB107" s="122"/>
      <c r="BC107" s="122"/>
      <c r="BD107" s="122"/>
      <c r="BE107" s="122"/>
      <c r="BF107" s="122"/>
      <c r="BG107" s="122"/>
      <c r="BH107" s="122"/>
      <c r="BI107" s="122"/>
      <c r="BJ107" s="122"/>
      <c r="BK107" s="122"/>
      <c r="BL107" s="122"/>
      <c r="BM107" s="122"/>
      <c r="BN107" s="122"/>
      <c r="BO107" s="122"/>
      <c r="BP107" s="122"/>
      <c r="BQ107" s="122"/>
      <c r="BR107" s="122"/>
      <c r="BS107" s="122"/>
      <c r="BT107" s="122"/>
      <c r="BU107" s="122"/>
      <c r="BV107" s="122"/>
      <c r="BW107" s="122"/>
      <c r="BX107" s="122"/>
      <c r="BY107" s="122"/>
      <c r="BZ107" s="122"/>
    </row>
    <row r="108" spans="1:78" s="119" customFormat="1" ht="21.75" customHeight="1" thickTop="1" thickBot="1" x14ac:dyDescent="0.25">
      <c r="A108" s="115"/>
      <c r="B108" s="183"/>
      <c r="C108" s="184"/>
      <c r="D108" s="184"/>
      <c r="E108" s="184"/>
      <c r="F108" s="184"/>
      <c r="G108" s="184"/>
      <c r="H108" s="184"/>
      <c r="I108" s="184"/>
      <c r="J108" s="184"/>
      <c r="K108" s="184"/>
      <c r="L108" s="184"/>
      <c r="M108" s="184"/>
      <c r="N108" s="184"/>
      <c r="O108" s="184"/>
      <c r="P108" s="184"/>
      <c r="Q108" s="185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22"/>
      <c r="AD108" s="122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122"/>
      <c r="AU108" s="122"/>
      <c r="AV108" s="122"/>
      <c r="AW108" s="122"/>
      <c r="AX108" s="122"/>
      <c r="AY108" s="122"/>
      <c r="AZ108" s="122"/>
      <c r="BA108" s="122"/>
      <c r="BB108" s="122"/>
      <c r="BC108" s="122"/>
      <c r="BD108" s="122"/>
      <c r="BE108" s="122"/>
      <c r="BF108" s="122"/>
      <c r="BG108" s="122"/>
      <c r="BH108" s="122"/>
      <c r="BI108" s="122"/>
      <c r="BJ108" s="122"/>
      <c r="BK108" s="122"/>
      <c r="BL108" s="122"/>
      <c r="BM108" s="122"/>
      <c r="BN108" s="122"/>
      <c r="BO108" s="122"/>
      <c r="BP108" s="122"/>
      <c r="BQ108" s="122"/>
      <c r="BR108" s="122"/>
      <c r="BS108" s="122"/>
      <c r="BT108" s="122"/>
      <c r="BU108" s="122"/>
      <c r="BV108" s="122"/>
      <c r="BW108" s="122"/>
      <c r="BX108" s="122"/>
      <c r="BY108" s="122"/>
      <c r="BZ108" s="122"/>
    </row>
    <row r="109" spans="1:78" s="133" customFormat="1" ht="21" customHeight="1" thickTop="1" thickBot="1" x14ac:dyDescent="0.25">
      <c r="B109" s="178" t="s">
        <v>158</v>
      </c>
      <c r="C109" s="161"/>
      <c r="D109" s="161"/>
      <c r="E109" s="161"/>
      <c r="F109" s="161"/>
      <c r="G109" s="161"/>
      <c r="H109" s="179"/>
      <c r="I109" s="168" t="s">
        <v>148</v>
      </c>
      <c r="J109" s="169"/>
      <c r="K109" s="150" t="s">
        <v>159</v>
      </c>
      <c r="L109" s="151"/>
      <c r="M109" s="151"/>
      <c r="N109" s="151"/>
      <c r="O109" s="151"/>
      <c r="P109" s="151"/>
      <c r="Q109" s="152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</row>
    <row r="110" spans="1:78" s="119" customFormat="1" ht="27.75" customHeight="1" thickTop="1" x14ac:dyDescent="0.2">
      <c r="A110" s="115"/>
      <c r="B110" s="175" t="s">
        <v>154</v>
      </c>
      <c r="C110" s="153" t="s">
        <v>152</v>
      </c>
      <c r="D110" s="153" t="s">
        <v>102</v>
      </c>
      <c r="E110" s="153" t="s">
        <v>101</v>
      </c>
      <c r="F110" s="153" t="s">
        <v>84</v>
      </c>
      <c r="G110" s="153" t="s">
        <v>122</v>
      </c>
      <c r="H110" s="156" t="s">
        <v>150</v>
      </c>
      <c r="I110" s="168"/>
      <c r="J110" s="169"/>
      <c r="K110" s="175" t="s">
        <v>155</v>
      </c>
      <c r="L110" s="153" t="s">
        <v>122</v>
      </c>
      <c r="M110" s="153" t="s">
        <v>153</v>
      </c>
      <c r="N110" s="153" t="s">
        <v>101</v>
      </c>
      <c r="O110" s="153" t="s">
        <v>102</v>
      </c>
      <c r="P110" s="153" t="s">
        <v>152</v>
      </c>
      <c r="Q110" s="156" t="s">
        <v>154</v>
      </c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N110" s="122"/>
      <c r="AO110" s="122"/>
      <c r="AP110" s="122"/>
      <c r="AQ110" s="122"/>
      <c r="AR110" s="122"/>
      <c r="AS110" s="122"/>
      <c r="AT110" s="122"/>
      <c r="AU110" s="122"/>
      <c r="AV110" s="122"/>
      <c r="AW110" s="122"/>
      <c r="AX110" s="122"/>
      <c r="AY110" s="122"/>
      <c r="AZ110" s="122"/>
      <c r="BA110" s="122"/>
      <c r="BB110" s="122"/>
      <c r="BC110" s="122"/>
      <c r="BD110" s="122"/>
      <c r="BE110" s="122"/>
      <c r="BF110" s="122"/>
      <c r="BG110" s="122"/>
      <c r="BH110" s="122"/>
      <c r="BI110" s="122"/>
      <c r="BJ110" s="122"/>
      <c r="BK110" s="122"/>
      <c r="BL110" s="122"/>
      <c r="BM110" s="122"/>
      <c r="BN110" s="122"/>
      <c r="BO110" s="122"/>
      <c r="BP110" s="122"/>
      <c r="BQ110" s="122"/>
      <c r="BR110" s="122"/>
      <c r="BS110" s="122"/>
      <c r="BT110" s="122"/>
      <c r="BU110" s="122"/>
      <c r="BV110" s="122"/>
      <c r="BW110" s="122"/>
      <c r="BX110" s="122"/>
      <c r="BY110" s="122"/>
      <c r="BZ110" s="122"/>
    </row>
    <row r="111" spans="1:78" s="119" customFormat="1" ht="21" customHeight="1" x14ac:dyDescent="0.2">
      <c r="A111" s="115"/>
      <c r="B111" s="176"/>
      <c r="C111" s="154"/>
      <c r="D111" s="154"/>
      <c r="E111" s="154"/>
      <c r="F111" s="154"/>
      <c r="G111" s="154"/>
      <c r="H111" s="157"/>
      <c r="I111" s="168"/>
      <c r="J111" s="169"/>
      <c r="K111" s="176"/>
      <c r="L111" s="154"/>
      <c r="M111" s="154"/>
      <c r="N111" s="154"/>
      <c r="O111" s="154"/>
      <c r="P111" s="154"/>
      <c r="Q111" s="157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</row>
    <row r="112" spans="1:78" s="119" customFormat="1" ht="9" customHeight="1" thickBot="1" x14ac:dyDescent="0.25">
      <c r="A112" s="115"/>
      <c r="B112" s="177"/>
      <c r="C112" s="155"/>
      <c r="D112" s="155"/>
      <c r="E112" s="155"/>
      <c r="F112" s="155"/>
      <c r="G112" s="155"/>
      <c r="H112" s="158"/>
      <c r="I112" s="170"/>
      <c r="J112" s="171"/>
      <c r="K112" s="177"/>
      <c r="L112" s="155"/>
      <c r="M112" s="155"/>
      <c r="N112" s="155"/>
      <c r="O112" s="155"/>
      <c r="P112" s="155"/>
      <c r="Q112" s="158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</row>
    <row r="113" spans="1:78" s="119" customFormat="1" ht="24" customHeight="1" thickTop="1" thickBot="1" x14ac:dyDescent="0.25">
      <c r="A113" s="115"/>
      <c r="B113" s="178" t="s">
        <v>134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79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122"/>
      <c r="AU113" s="122"/>
      <c r="AV113" s="122"/>
      <c r="AW113" s="122"/>
      <c r="AX113" s="122"/>
      <c r="AY113" s="122"/>
      <c r="AZ113" s="122"/>
      <c r="BA113" s="122"/>
      <c r="BB113" s="122"/>
      <c r="BC113" s="122"/>
      <c r="BD113" s="122"/>
      <c r="BE113" s="122"/>
      <c r="BF113" s="122"/>
      <c r="BG113" s="122"/>
      <c r="BH113" s="122"/>
      <c r="BI113" s="122"/>
      <c r="BJ113" s="122"/>
      <c r="BK113" s="122"/>
      <c r="BL113" s="122"/>
      <c r="BM113" s="122"/>
      <c r="BN113" s="122"/>
      <c r="BO113" s="122"/>
      <c r="BP113" s="122"/>
      <c r="BQ113" s="122"/>
      <c r="BR113" s="122"/>
      <c r="BS113" s="122"/>
      <c r="BT113" s="122"/>
      <c r="BU113" s="122"/>
      <c r="BV113" s="122"/>
      <c r="BW113" s="122"/>
      <c r="BX113" s="122"/>
      <c r="BY113" s="122"/>
      <c r="BZ113" s="122"/>
    </row>
    <row r="114" spans="1:78" s="119" customFormat="1" ht="20.100000000000001" customHeight="1" thickTop="1" x14ac:dyDescent="0.2">
      <c r="A114" s="115"/>
      <c r="B114" s="27"/>
      <c r="C114" s="24"/>
      <c r="D114" s="24"/>
      <c r="E114" s="24"/>
      <c r="F114" s="24"/>
      <c r="G114" s="24"/>
      <c r="H114" s="24"/>
      <c r="I114" s="91" t="s">
        <v>37</v>
      </c>
      <c r="J114" s="91" t="s">
        <v>125</v>
      </c>
      <c r="K114" s="74">
        <v>859117.53604788089</v>
      </c>
      <c r="L114" s="55">
        <v>222465.26294726308</v>
      </c>
      <c r="M114" s="55">
        <v>636652.27310061781</v>
      </c>
      <c r="N114" s="74">
        <v>458487.29103294096</v>
      </c>
      <c r="O114" s="74">
        <v>145461.89044584884</v>
      </c>
      <c r="P114" s="74">
        <v>102596.98495485319</v>
      </c>
      <c r="Q114" s="105">
        <v>-69893.893333025102</v>
      </c>
      <c r="R114" s="122"/>
      <c r="S114" s="122"/>
      <c r="T114" s="122"/>
      <c r="U114" s="122"/>
      <c r="V114" s="122"/>
      <c r="W114" s="122"/>
      <c r="X114" s="122"/>
      <c r="Y114" s="122"/>
      <c r="Z114" s="122"/>
      <c r="AA114" s="122"/>
      <c r="AB114" s="122"/>
      <c r="AC114" s="122"/>
      <c r="AD114" s="122"/>
      <c r="AE114" s="122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122"/>
      <c r="AU114" s="122"/>
      <c r="AV114" s="122"/>
      <c r="AW114" s="122"/>
      <c r="AX114" s="122"/>
      <c r="AY114" s="122"/>
      <c r="AZ114" s="122"/>
      <c r="BA114" s="122"/>
      <c r="BB114" s="122"/>
      <c r="BC114" s="122"/>
      <c r="BD114" s="122"/>
      <c r="BE114" s="122"/>
      <c r="BF114" s="122"/>
      <c r="BG114" s="122"/>
      <c r="BH114" s="122"/>
      <c r="BI114" s="122"/>
      <c r="BJ114" s="122"/>
      <c r="BK114" s="122"/>
      <c r="BL114" s="122"/>
      <c r="BM114" s="122"/>
      <c r="BN114" s="122"/>
      <c r="BO114" s="122"/>
      <c r="BP114" s="122"/>
      <c r="BQ114" s="122"/>
      <c r="BR114" s="122"/>
      <c r="BS114" s="122"/>
      <c r="BT114" s="122"/>
      <c r="BU114" s="122"/>
      <c r="BV114" s="122"/>
      <c r="BW114" s="122"/>
      <c r="BX114" s="122"/>
      <c r="BY114" s="122"/>
      <c r="BZ114" s="122"/>
    </row>
    <row r="115" spans="1:78" s="119" customFormat="1" ht="20.100000000000001" customHeight="1" x14ac:dyDescent="0.2">
      <c r="A115" s="115"/>
      <c r="B115" s="15" t="s">
        <v>175</v>
      </c>
      <c r="C115" s="16" t="s">
        <v>175</v>
      </c>
      <c r="D115" s="16" t="s">
        <v>175</v>
      </c>
      <c r="E115" s="16" t="s">
        <v>175</v>
      </c>
      <c r="F115" s="16">
        <v>280949.80835046235</v>
      </c>
      <c r="G115" s="16">
        <v>0</v>
      </c>
      <c r="H115" s="16">
        <v>280949.80835046235</v>
      </c>
      <c r="I115" s="92" t="s">
        <v>174</v>
      </c>
      <c r="J115" s="93" t="s">
        <v>113</v>
      </c>
      <c r="K115" s="55">
        <v>280949.80835046241</v>
      </c>
      <c r="L115" s="56">
        <v>0</v>
      </c>
      <c r="M115" s="14">
        <v>280949.80835046241</v>
      </c>
      <c r="N115" s="14" t="s">
        <v>175</v>
      </c>
      <c r="O115" s="14" t="s">
        <v>175</v>
      </c>
      <c r="P115" s="14" t="s">
        <v>175</v>
      </c>
      <c r="Q115" s="57" t="s">
        <v>175</v>
      </c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2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122"/>
      <c r="AU115" s="122"/>
      <c r="AV115" s="122"/>
      <c r="AW115" s="122"/>
      <c r="AX115" s="122"/>
      <c r="AY115" s="122"/>
      <c r="AZ115" s="122"/>
      <c r="BA115" s="122"/>
      <c r="BB115" s="122"/>
      <c r="BC115" s="122"/>
      <c r="BD115" s="122"/>
      <c r="BE115" s="122"/>
      <c r="BF115" s="122"/>
      <c r="BG115" s="122"/>
      <c r="BH115" s="122"/>
      <c r="BI115" s="122"/>
      <c r="BJ115" s="122"/>
      <c r="BK115" s="122"/>
      <c r="BL115" s="122"/>
      <c r="BM115" s="122"/>
      <c r="BN115" s="122"/>
      <c r="BO115" s="122"/>
      <c r="BP115" s="122"/>
      <c r="BQ115" s="122"/>
      <c r="BR115" s="122"/>
      <c r="BS115" s="122"/>
      <c r="BT115" s="122"/>
      <c r="BU115" s="122"/>
      <c r="BV115" s="122"/>
      <c r="BW115" s="122"/>
      <c r="BX115" s="122"/>
      <c r="BY115" s="122"/>
      <c r="BZ115" s="122"/>
    </row>
    <row r="116" spans="1:78" s="119" customFormat="1" ht="20.100000000000001" customHeight="1" x14ac:dyDescent="0.2">
      <c r="A116" s="115"/>
      <c r="B116" s="15" t="s">
        <v>175</v>
      </c>
      <c r="C116" s="94"/>
      <c r="D116" s="16" t="s">
        <v>175</v>
      </c>
      <c r="E116" s="16" t="s">
        <v>175</v>
      </c>
      <c r="F116" s="81" t="s">
        <v>175</v>
      </c>
      <c r="G116" s="81" t="s">
        <v>175</v>
      </c>
      <c r="H116" s="81" t="s">
        <v>175</v>
      </c>
      <c r="I116" s="92" t="s">
        <v>38</v>
      </c>
      <c r="J116" s="93" t="s">
        <v>135</v>
      </c>
      <c r="K116" s="16" t="s">
        <v>175</v>
      </c>
      <c r="L116" s="81" t="s">
        <v>175</v>
      </c>
      <c r="M116" s="16" t="s">
        <v>175</v>
      </c>
      <c r="N116" s="53"/>
      <c r="O116" s="37"/>
      <c r="P116" s="16" t="s">
        <v>175</v>
      </c>
      <c r="Q116" s="26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122"/>
      <c r="AU116" s="122"/>
      <c r="AV116" s="122"/>
      <c r="AW116" s="122"/>
      <c r="AX116" s="122"/>
      <c r="AY116" s="122"/>
      <c r="AZ116" s="122"/>
      <c r="BA116" s="122"/>
      <c r="BB116" s="122"/>
      <c r="BC116" s="122"/>
      <c r="BD116" s="122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122"/>
      <c r="BU116" s="122"/>
      <c r="BV116" s="122"/>
      <c r="BW116" s="122"/>
      <c r="BX116" s="122"/>
      <c r="BY116" s="122"/>
      <c r="BZ116" s="122"/>
    </row>
    <row r="117" spans="1:78" s="119" customFormat="1" ht="20.100000000000001" customHeight="1" x14ac:dyDescent="0.2">
      <c r="A117" s="115"/>
      <c r="B117" s="15" t="s">
        <v>175</v>
      </c>
      <c r="C117" s="16" t="s">
        <v>175</v>
      </c>
      <c r="D117" s="16" t="s">
        <v>175</v>
      </c>
      <c r="E117" s="16" t="s">
        <v>175</v>
      </c>
      <c r="F117" s="81" t="s">
        <v>175</v>
      </c>
      <c r="G117" s="96" t="s">
        <v>175</v>
      </c>
      <c r="H117" s="81" t="s">
        <v>175</v>
      </c>
      <c r="I117" s="92" t="s">
        <v>54</v>
      </c>
      <c r="J117" s="93" t="s">
        <v>133</v>
      </c>
      <c r="K117" s="16" t="s">
        <v>175</v>
      </c>
      <c r="L117" s="81" t="s">
        <v>175</v>
      </c>
      <c r="M117" s="16" t="s">
        <v>175</v>
      </c>
      <c r="N117" s="81" t="s">
        <v>175</v>
      </c>
      <c r="O117" s="81" t="s">
        <v>175</v>
      </c>
      <c r="P117" s="16" t="s">
        <v>175</v>
      </c>
      <c r="Q117" s="97" t="s">
        <v>175</v>
      </c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2"/>
      <c r="AH117" s="122"/>
      <c r="AI117" s="122"/>
      <c r="AJ117" s="122"/>
      <c r="AK117" s="122"/>
      <c r="AL117" s="122"/>
      <c r="AM117" s="122"/>
      <c r="AN117" s="122"/>
      <c r="AO117" s="122"/>
      <c r="AP117" s="122"/>
      <c r="AQ117" s="122"/>
      <c r="AR117" s="122"/>
      <c r="AS117" s="122"/>
      <c r="AT117" s="122"/>
      <c r="AU117" s="122"/>
      <c r="AV117" s="122"/>
      <c r="AW117" s="122"/>
      <c r="AX117" s="122"/>
      <c r="AY117" s="122"/>
      <c r="AZ117" s="122"/>
      <c r="BA117" s="122"/>
      <c r="BB117" s="122"/>
      <c r="BC117" s="122"/>
      <c r="BD117" s="122"/>
      <c r="BE117" s="122"/>
      <c r="BF117" s="122"/>
      <c r="BG117" s="122"/>
      <c r="BH117" s="122"/>
      <c r="BI117" s="122"/>
      <c r="BJ117" s="122"/>
      <c r="BK117" s="122"/>
      <c r="BL117" s="122"/>
      <c r="BM117" s="122"/>
      <c r="BN117" s="122"/>
      <c r="BO117" s="122"/>
      <c r="BP117" s="122"/>
      <c r="BQ117" s="122"/>
      <c r="BR117" s="122"/>
      <c r="BS117" s="122"/>
      <c r="BT117" s="122"/>
      <c r="BU117" s="122"/>
      <c r="BV117" s="122"/>
      <c r="BW117" s="122"/>
      <c r="BX117" s="122"/>
      <c r="BY117" s="122"/>
      <c r="BZ117" s="122"/>
    </row>
    <row r="118" spans="1:78" s="119" customFormat="1" ht="20.100000000000001" customHeight="1" x14ac:dyDescent="0.2">
      <c r="A118" s="115"/>
      <c r="B118" s="98"/>
      <c r="C118" s="16" t="s">
        <v>175</v>
      </c>
      <c r="D118" s="75"/>
      <c r="E118" s="36"/>
      <c r="F118" s="81" t="s">
        <v>175</v>
      </c>
      <c r="G118" s="96" t="s">
        <v>175</v>
      </c>
      <c r="H118" s="81" t="s">
        <v>175</v>
      </c>
      <c r="I118" s="92" t="s">
        <v>39</v>
      </c>
      <c r="J118" s="93" t="s">
        <v>146</v>
      </c>
      <c r="K118" s="16" t="s">
        <v>175</v>
      </c>
      <c r="L118" s="81" t="s">
        <v>175</v>
      </c>
      <c r="M118" s="16" t="s">
        <v>175</v>
      </c>
      <c r="N118" s="81" t="s">
        <v>175</v>
      </c>
      <c r="O118" s="81" t="s">
        <v>175</v>
      </c>
      <c r="P118" s="16" t="s">
        <v>175</v>
      </c>
      <c r="Q118" s="97" t="s">
        <v>175</v>
      </c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  <c r="BL118" s="129"/>
      <c r="BM118" s="129"/>
      <c r="BN118" s="129"/>
      <c r="BO118" s="129"/>
      <c r="BP118" s="129"/>
      <c r="BQ118" s="129"/>
      <c r="BR118" s="129"/>
      <c r="BS118" s="129"/>
      <c r="BT118" s="129"/>
      <c r="BU118" s="129"/>
      <c r="BV118" s="129"/>
      <c r="BW118" s="129"/>
      <c r="BX118" s="129"/>
      <c r="BY118" s="129"/>
      <c r="BZ118" s="129"/>
    </row>
    <row r="119" spans="1:78" s="119" customFormat="1" ht="20.100000000000001" customHeight="1" x14ac:dyDescent="0.2">
      <c r="A119" s="115"/>
      <c r="B119" s="15" t="s">
        <v>175</v>
      </c>
      <c r="C119" s="16" t="s">
        <v>175</v>
      </c>
      <c r="D119" s="16" t="s">
        <v>175</v>
      </c>
      <c r="E119" s="16" t="s">
        <v>175</v>
      </c>
      <c r="F119" s="81" t="s">
        <v>175</v>
      </c>
      <c r="G119" s="96" t="s">
        <v>175</v>
      </c>
      <c r="H119" s="81" t="s">
        <v>175</v>
      </c>
      <c r="I119" s="92" t="s">
        <v>40</v>
      </c>
      <c r="J119" s="93" t="s">
        <v>126</v>
      </c>
      <c r="K119" s="16" t="s">
        <v>175</v>
      </c>
      <c r="L119" s="81" t="s">
        <v>175</v>
      </c>
      <c r="M119" s="16" t="s">
        <v>175</v>
      </c>
      <c r="N119" s="81" t="s">
        <v>175</v>
      </c>
      <c r="O119" s="81" t="s">
        <v>175</v>
      </c>
      <c r="P119" s="16" t="s">
        <v>175</v>
      </c>
      <c r="Q119" s="97" t="s">
        <v>175</v>
      </c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BL119" s="129"/>
      <c r="BM119" s="129"/>
      <c r="BN119" s="129"/>
      <c r="BO119" s="129"/>
      <c r="BP119" s="129"/>
      <c r="BQ119" s="129"/>
      <c r="BR119" s="129"/>
      <c r="BS119" s="129"/>
      <c r="BT119" s="129"/>
      <c r="BU119" s="129"/>
      <c r="BV119" s="129"/>
      <c r="BW119" s="129"/>
      <c r="BX119" s="129"/>
      <c r="BY119" s="129"/>
      <c r="BZ119" s="129"/>
    </row>
    <row r="120" spans="1:78" s="119" customFormat="1" ht="20.100000000000001" customHeight="1" thickBot="1" x14ac:dyDescent="0.3">
      <c r="A120" s="121"/>
      <c r="B120" s="99" t="s">
        <v>175</v>
      </c>
      <c r="C120" s="100" t="s">
        <v>175</v>
      </c>
      <c r="D120" s="100" t="s">
        <v>175</v>
      </c>
      <c r="E120" s="100" t="s">
        <v>175</v>
      </c>
      <c r="F120" s="14">
        <v>636652.27310061804</v>
      </c>
      <c r="G120" s="100">
        <v>222465.26294726308</v>
      </c>
      <c r="H120" s="100">
        <v>859117.53604788112</v>
      </c>
      <c r="I120" s="101" t="s">
        <v>61</v>
      </c>
      <c r="J120" s="102" t="s">
        <v>123</v>
      </c>
      <c r="K120" s="23"/>
      <c r="L120" s="24"/>
      <c r="M120" s="41"/>
      <c r="N120" s="41"/>
      <c r="O120" s="24"/>
      <c r="P120" s="24"/>
      <c r="Q120" s="26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2"/>
      <c r="AD120" s="122"/>
      <c r="AE120" s="122"/>
      <c r="AF120" s="122"/>
      <c r="AG120" s="122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122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2"/>
      <c r="BG120" s="122"/>
      <c r="BH120" s="122"/>
      <c r="BI120" s="122"/>
      <c r="BJ120" s="122"/>
      <c r="BK120" s="122"/>
      <c r="BL120" s="122"/>
      <c r="BM120" s="122"/>
      <c r="BN120" s="122"/>
      <c r="BO120" s="122"/>
      <c r="BP120" s="122"/>
      <c r="BQ120" s="122"/>
      <c r="BR120" s="122"/>
      <c r="BS120" s="122"/>
      <c r="BT120" s="122"/>
      <c r="BU120" s="122"/>
      <c r="BV120" s="122"/>
      <c r="BW120" s="122"/>
      <c r="BX120" s="122"/>
      <c r="BY120" s="122"/>
      <c r="BZ120" s="122"/>
    </row>
    <row r="121" spans="1:78" s="119" customFormat="1" ht="24" customHeight="1" thickTop="1" thickBot="1" x14ac:dyDescent="0.25">
      <c r="A121" s="115"/>
      <c r="B121" s="178" t="s">
        <v>145</v>
      </c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79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2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122"/>
      <c r="AU121" s="122"/>
      <c r="AV121" s="122"/>
      <c r="AW121" s="122"/>
      <c r="AX121" s="122"/>
      <c r="AY121" s="122"/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2"/>
      <c r="BO121" s="122"/>
      <c r="BP121" s="122"/>
      <c r="BQ121" s="122"/>
      <c r="BR121" s="122"/>
      <c r="BS121" s="122"/>
      <c r="BT121" s="122"/>
      <c r="BU121" s="122"/>
      <c r="BV121" s="122"/>
      <c r="BW121" s="122"/>
      <c r="BX121" s="122"/>
      <c r="BY121" s="122"/>
      <c r="BZ121" s="122"/>
    </row>
    <row r="122" spans="1:78" s="119" customFormat="1" ht="20.100000000000001" customHeight="1" thickTop="1" x14ac:dyDescent="0.2">
      <c r="A122" s="115"/>
      <c r="B122" s="103"/>
      <c r="C122" s="24"/>
      <c r="D122" s="24"/>
      <c r="E122" s="24"/>
      <c r="F122" s="24"/>
      <c r="G122" s="24"/>
      <c r="H122" s="24"/>
      <c r="I122" s="91" t="s">
        <v>61</v>
      </c>
      <c r="J122" s="104" t="s">
        <v>123</v>
      </c>
      <c r="K122" s="55">
        <v>859117.53604788112</v>
      </c>
      <c r="L122" s="74">
        <v>222465.26294726308</v>
      </c>
      <c r="M122" s="55">
        <v>636652.27310061804</v>
      </c>
      <c r="N122" s="74" t="s">
        <v>175</v>
      </c>
      <c r="O122" s="74" t="s">
        <v>175</v>
      </c>
      <c r="P122" s="55" t="s">
        <v>175</v>
      </c>
      <c r="Q122" s="105" t="s">
        <v>175</v>
      </c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2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122"/>
      <c r="AU122" s="122"/>
      <c r="AV122" s="122"/>
      <c r="AW122" s="122"/>
      <c r="AX122" s="122"/>
      <c r="AY122" s="122"/>
      <c r="AZ122" s="122"/>
      <c r="BA122" s="122"/>
      <c r="BB122" s="122"/>
      <c r="BC122" s="122"/>
      <c r="BD122" s="122"/>
      <c r="BE122" s="122"/>
      <c r="BF122" s="122"/>
      <c r="BG122" s="122"/>
      <c r="BH122" s="122"/>
      <c r="BI122" s="122"/>
      <c r="BJ122" s="122"/>
      <c r="BK122" s="122"/>
      <c r="BL122" s="122"/>
      <c r="BM122" s="122"/>
      <c r="BN122" s="122"/>
      <c r="BO122" s="122"/>
      <c r="BP122" s="122"/>
      <c r="BQ122" s="122"/>
      <c r="BR122" s="122"/>
      <c r="BS122" s="122"/>
      <c r="BT122" s="122"/>
      <c r="BU122" s="122"/>
      <c r="BV122" s="122"/>
      <c r="BW122" s="122"/>
      <c r="BX122" s="122"/>
      <c r="BY122" s="122"/>
      <c r="BZ122" s="122"/>
    </row>
    <row r="123" spans="1:78" s="119" customFormat="1" ht="20.100000000000001" customHeight="1" x14ac:dyDescent="0.2">
      <c r="A123" s="115"/>
      <c r="B123" s="82">
        <v>342440.0115994626</v>
      </c>
      <c r="C123" s="16">
        <v>587774.46065676759</v>
      </c>
      <c r="D123" s="16">
        <v>29652.203793994297</v>
      </c>
      <c r="E123" s="16">
        <v>1210670.4167756357</v>
      </c>
      <c r="F123" s="16">
        <v>2170537.0928258603</v>
      </c>
      <c r="G123" s="24"/>
      <c r="H123" s="49"/>
      <c r="I123" s="92" t="s">
        <v>41</v>
      </c>
      <c r="J123" s="93" t="s">
        <v>128</v>
      </c>
      <c r="K123" s="53"/>
      <c r="L123" s="24"/>
      <c r="M123" s="41"/>
      <c r="N123" s="41"/>
      <c r="O123" s="41"/>
      <c r="P123" s="41"/>
      <c r="Q123" s="4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122"/>
      <c r="AU123" s="122"/>
      <c r="AV123" s="122"/>
      <c r="AW123" s="122"/>
      <c r="AX123" s="122"/>
      <c r="AY123" s="122"/>
      <c r="AZ123" s="122"/>
      <c r="BA123" s="122"/>
      <c r="BB123" s="122"/>
      <c r="BC123" s="122"/>
      <c r="BD123" s="122"/>
      <c r="BE123" s="122"/>
      <c r="BF123" s="122"/>
      <c r="BG123" s="122"/>
      <c r="BH123" s="122"/>
      <c r="BI123" s="122"/>
      <c r="BJ123" s="122"/>
      <c r="BK123" s="122"/>
      <c r="BL123" s="122"/>
      <c r="BM123" s="122"/>
      <c r="BN123" s="122"/>
      <c r="BO123" s="122"/>
      <c r="BP123" s="122"/>
      <c r="BQ123" s="122"/>
      <c r="BR123" s="122"/>
      <c r="BS123" s="122"/>
      <c r="BT123" s="122"/>
      <c r="BU123" s="122"/>
      <c r="BV123" s="122"/>
      <c r="BW123" s="122"/>
      <c r="BX123" s="122"/>
      <c r="BY123" s="122"/>
      <c r="BZ123" s="122"/>
    </row>
    <row r="124" spans="1:78" s="119" customFormat="1" ht="20.100000000000001" customHeight="1" x14ac:dyDescent="0.2">
      <c r="A124" s="115"/>
      <c r="B124" s="82">
        <v>328023.76105272083</v>
      </c>
      <c r="C124" s="16">
        <v>578647.66758488491</v>
      </c>
      <c r="D124" s="16">
        <v>29989.083157275134</v>
      </c>
      <c r="E124" s="16">
        <v>1124310.6319730987</v>
      </c>
      <c r="F124" s="16">
        <v>2060971.1437679795</v>
      </c>
      <c r="G124" s="24"/>
      <c r="H124" s="49"/>
      <c r="I124" s="92" t="s">
        <v>59</v>
      </c>
      <c r="J124" s="106" t="s">
        <v>130</v>
      </c>
      <c r="K124" s="23"/>
      <c r="L124" s="24"/>
      <c r="M124" s="24"/>
      <c r="N124" s="24"/>
      <c r="O124" s="24"/>
      <c r="P124" s="24"/>
      <c r="Q124" s="26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2"/>
      <c r="AH124" s="122"/>
      <c r="AI124" s="122"/>
      <c r="AJ124" s="122"/>
      <c r="AK124" s="122"/>
      <c r="AL124" s="122"/>
      <c r="AM124" s="122"/>
      <c r="AN124" s="122"/>
      <c r="AO124" s="122"/>
      <c r="AP124" s="122"/>
      <c r="AQ124" s="122"/>
      <c r="AR124" s="122"/>
      <c r="AS124" s="122"/>
      <c r="AT124" s="122"/>
      <c r="AU124" s="122"/>
      <c r="AV124" s="122"/>
      <c r="AW124" s="122"/>
      <c r="AX124" s="122"/>
      <c r="AY124" s="122"/>
      <c r="AZ124" s="122"/>
      <c r="BA124" s="122"/>
      <c r="BB124" s="122"/>
      <c r="BC124" s="122"/>
      <c r="BD124" s="122"/>
      <c r="BE124" s="122"/>
      <c r="BF124" s="122"/>
      <c r="BG124" s="122"/>
      <c r="BH124" s="122"/>
      <c r="BI124" s="122"/>
      <c r="BJ124" s="122"/>
      <c r="BK124" s="122"/>
      <c r="BL124" s="122"/>
      <c r="BM124" s="122"/>
      <c r="BN124" s="122"/>
      <c r="BO124" s="122"/>
      <c r="BP124" s="122"/>
      <c r="BQ124" s="122"/>
      <c r="BR124" s="122"/>
      <c r="BS124" s="122"/>
      <c r="BT124" s="122"/>
      <c r="BU124" s="122"/>
      <c r="BV124" s="122"/>
      <c r="BW124" s="122"/>
      <c r="BX124" s="122"/>
      <c r="BY124" s="122"/>
      <c r="BZ124" s="122"/>
    </row>
    <row r="125" spans="1:78" s="119" customFormat="1" ht="20.100000000000001" customHeight="1" x14ac:dyDescent="0.2">
      <c r="A125" s="115"/>
      <c r="B125" s="82">
        <v>14416.250546741807</v>
      </c>
      <c r="C125" s="16">
        <v>9126.7930718826719</v>
      </c>
      <c r="D125" s="16">
        <v>-336.87936328083805</v>
      </c>
      <c r="E125" s="16">
        <v>86359.7848025368</v>
      </c>
      <c r="F125" s="16">
        <v>109565.94905788043</v>
      </c>
      <c r="G125" s="24"/>
      <c r="H125" s="49"/>
      <c r="I125" s="92" t="s">
        <v>60</v>
      </c>
      <c r="J125" s="106" t="s">
        <v>131</v>
      </c>
      <c r="K125" s="23"/>
      <c r="L125" s="24"/>
      <c r="M125" s="24"/>
      <c r="N125" s="24"/>
      <c r="O125" s="24"/>
      <c r="P125" s="24"/>
      <c r="Q125" s="26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</row>
    <row r="126" spans="1:78" s="119" customFormat="1" ht="20.100000000000001" customHeight="1" x14ac:dyDescent="0.2">
      <c r="A126" s="115"/>
      <c r="B126" s="82">
        <v>14416.250546741807</v>
      </c>
      <c r="C126" s="16">
        <v>9118.2481699734853</v>
      </c>
      <c r="D126" s="16">
        <v>-336.87936328083805</v>
      </c>
      <c r="E126" s="16">
        <v>86359.384306864536</v>
      </c>
      <c r="F126" s="16">
        <v>109557.00366029899</v>
      </c>
      <c r="G126" s="24"/>
      <c r="H126" s="49"/>
      <c r="I126" s="92" t="s">
        <v>42</v>
      </c>
      <c r="J126" s="106" t="s">
        <v>132</v>
      </c>
      <c r="K126" s="23"/>
      <c r="L126" s="24"/>
      <c r="M126" s="24"/>
      <c r="N126" s="24"/>
      <c r="O126" s="24"/>
      <c r="P126" s="24"/>
      <c r="Q126" s="26"/>
      <c r="R126" s="129"/>
      <c r="S126" s="129"/>
      <c r="T126" s="129"/>
      <c r="U126" s="129"/>
      <c r="V126" s="129"/>
      <c r="W126" s="129"/>
      <c r="X126" s="129"/>
      <c r="Y126" s="12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BL126" s="129"/>
      <c r="BM126" s="129"/>
      <c r="BN126" s="129"/>
      <c r="BO126" s="129"/>
      <c r="BP126" s="129"/>
      <c r="BQ126" s="129"/>
      <c r="BR126" s="129"/>
      <c r="BS126" s="129"/>
      <c r="BT126" s="129"/>
      <c r="BU126" s="129"/>
      <c r="BV126" s="129"/>
      <c r="BW126" s="129"/>
      <c r="BX126" s="129"/>
      <c r="BY126" s="129"/>
      <c r="BZ126" s="129"/>
    </row>
    <row r="127" spans="1:78" s="119" customFormat="1" ht="20.100000000000001" customHeight="1" x14ac:dyDescent="0.2">
      <c r="A127" s="115"/>
      <c r="B127" s="82">
        <v>0</v>
      </c>
      <c r="C127" s="16">
        <v>8.5449019091858247</v>
      </c>
      <c r="D127" s="16">
        <v>0</v>
      </c>
      <c r="E127" s="16">
        <v>0.40049567225803517</v>
      </c>
      <c r="F127" s="16">
        <v>8.94539758144386</v>
      </c>
      <c r="G127" s="24"/>
      <c r="H127" s="24"/>
      <c r="I127" s="92" t="s">
        <v>43</v>
      </c>
      <c r="J127" s="106" t="s">
        <v>147</v>
      </c>
      <c r="K127" s="23"/>
      <c r="L127" s="24"/>
      <c r="M127" s="24"/>
      <c r="N127" s="24"/>
      <c r="O127" s="24"/>
      <c r="P127" s="24"/>
      <c r="Q127" s="26"/>
      <c r="R127" s="129"/>
      <c r="S127" s="129"/>
      <c r="T127" s="129"/>
      <c r="U127" s="129"/>
      <c r="V127" s="129"/>
      <c r="W127" s="129"/>
      <c r="X127" s="129"/>
      <c r="Y127" s="12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29"/>
      <c r="BE127" s="129"/>
      <c r="BF127" s="129"/>
      <c r="BG127" s="129"/>
      <c r="BH127" s="129"/>
      <c r="BI127" s="129"/>
      <c r="BJ127" s="129"/>
      <c r="BK127" s="129"/>
      <c r="BL127" s="129"/>
      <c r="BM127" s="129"/>
      <c r="BN127" s="129"/>
      <c r="BO127" s="129"/>
      <c r="BP127" s="129"/>
      <c r="BQ127" s="129"/>
      <c r="BR127" s="129"/>
      <c r="BS127" s="129"/>
      <c r="BT127" s="129"/>
      <c r="BU127" s="129"/>
      <c r="BV127" s="129"/>
      <c r="BW127" s="129"/>
      <c r="BX127" s="129"/>
      <c r="BY127" s="129"/>
      <c r="BZ127" s="129"/>
    </row>
    <row r="128" spans="1:78" s="119" customFormat="1" ht="20.100000000000001" customHeight="1" x14ac:dyDescent="0.2">
      <c r="A128" s="115"/>
      <c r="B128" s="103"/>
      <c r="C128" s="25"/>
      <c r="D128" s="25"/>
      <c r="E128" s="25"/>
      <c r="F128" s="25"/>
      <c r="G128" s="25"/>
      <c r="H128" s="50"/>
      <c r="I128" s="17" t="s">
        <v>58</v>
      </c>
      <c r="J128" s="107" t="s">
        <v>71</v>
      </c>
      <c r="K128" s="23"/>
      <c r="L128" s="24"/>
      <c r="M128" s="16">
        <v>1311419.5570100001</v>
      </c>
      <c r="N128" s="81">
        <v>727558.81159658439</v>
      </c>
      <c r="O128" s="81">
        <v>20615.443201511811</v>
      </c>
      <c r="P128" s="16">
        <v>237229.31174726121</v>
      </c>
      <c r="Q128" s="97">
        <v>326015.99046464276</v>
      </c>
      <c r="R128" s="122"/>
      <c r="S128" s="122"/>
      <c r="T128" s="122"/>
      <c r="U128" s="122"/>
      <c r="V128" s="122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22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122"/>
      <c r="AU128" s="122"/>
      <c r="AV128" s="122"/>
      <c r="AW128" s="122"/>
      <c r="AX128" s="122"/>
      <c r="AY128" s="122"/>
      <c r="AZ128" s="122"/>
      <c r="BA128" s="122"/>
      <c r="BB128" s="122"/>
      <c r="BC128" s="122"/>
      <c r="BD128" s="122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122"/>
      <c r="BU128" s="122"/>
      <c r="BV128" s="122"/>
      <c r="BW128" s="122"/>
      <c r="BX128" s="122"/>
      <c r="BY128" s="122"/>
      <c r="BZ128" s="122"/>
    </row>
    <row r="129" spans="1:78" s="119" customFormat="1" ht="20.100000000000001" customHeight="1" x14ac:dyDescent="0.2">
      <c r="A129" s="115"/>
      <c r="B129" s="82">
        <v>-41894.320218261273</v>
      </c>
      <c r="C129" s="16">
        <v>23693.294000000002</v>
      </c>
      <c r="D129" s="55">
        <v>4.1890000000000001</v>
      </c>
      <c r="E129" s="55">
        <v>18048.013799999997</v>
      </c>
      <c r="F129" s="16">
        <v>-148.82341826127958</v>
      </c>
      <c r="G129" s="55">
        <v>148.82341826127163</v>
      </c>
      <c r="H129" s="16">
        <v>-7.9580786405131221E-12</v>
      </c>
      <c r="I129" s="92" t="s">
        <v>56</v>
      </c>
      <c r="J129" s="93" t="s">
        <v>110</v>
      </c>
      <c r="K129" s="24"/>
      <c r="L129" s="24"/>
      <c r="M129" s="41"/>
      <c r="N129" s="41"/>
      <c r="O129" s="24"/>
      <c r="P129" s="24"/>
      <c r="Q129" s="26"/>
      <c r="R129" s="122"/>
      <c r="S129" s="122"/>
      <c r="T129" s="122"/>
      <c r="U129" s="122"/>
      <c r="V129" s="122"/>
      <c r="W129" s="122"/>
      <c r="X129" s="122"/>
      <c r="Y129" s="122"/>
      <c r="Z129" s="122"/>
      <c r="AA129" s="122"/>
      <c r="AB129" s="122"/>
      <c r="AC129" s="122"/>
      <c r="AD129" s="122"/>
      <c r="AE129" s="122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122"/>
      <c r="AU129" s="122"/>
      <c r="AV129" s="122"/>
      <c r="AW129" s="122"/>
      <c r="AX129" s="122"/>
      <c r="AY129" s="122"/>
      <c r="AZ129" s="122"/>
      <c r="BA129" s="122"/>
      <c r="BB129" s="122"/>
      <c r="BC129" s="122"/>
      <c r="BD129" s="122"/>
      <c r="BE129" s="122"/>
      <c r="BF129" s="122"/>
      <c r="BG129" s="122"/>
      <c r="BH129" s="122"/>
      <c r="BI129" s="122"/>
      <c r="BJ129" s="122"/>
      <c r="BK129" s="122"/>
      <c r="BL129" s="122"/>
      <c r="BM129" s="122"/>
      <c r="BN129" s="122"/>
      <c r="BO129" s="122"/>
      <c r="BP129" s="122"/>
      <c r="BQ129" s="122"/>
      <c r="BR129" s="122"/>
      <c r="BS129" s="122"/>
      <c r="BT129" s="122"/>
      <c r="BU129" s="122"/>
      <c r="BV129" s="122"/>
      <c r="BW129" s="122"/>
      <c r="BX129" s="122"/>
      <c r="BY129" s="122"/>
      <c r="BZ129" s="122"/>
    </row>
    <row r="130" spans="1:78" s="119" customFormat="1" ht="20.100000000000001" customHeight="1" thickBot="1" x14ac:dyDescent="0.25">
      <c r="A130" s="115"/>
      <c r="B130" s="108" t="s">
        <v>175</v>
      </c>
      <c r="C130" s="71" t="s">
        <v>175</v>
      </c>
      <c r="D130" s="71" t="s">
        <v>175</v>
      </c>
      <c r="E130" s="71" t="s">
        <v>175</v>
      </c>
      <c r="F130" s="71">
        <v>-222316.43929698085</v>
      </c>
      <c r="G130" s="141">
        <v>222316.4395290018</v>
      </c>
      <c r="H130" s="71">
        <v>2.3202094598673284E-4</v>
      </c>
      <c r="I130" s="109" t="s">
        <v>44</v>
      </c>
      <c r="J130" s="110" t="s">
        <v>121</v>
      </c>
      <c r="K130" s="46"/>
      <c r="L130" s="31"/>
      <c r="M130" s="31"/>
      <c r="N130" s="31"/>
      <c r="O130" s="31"/>
      <c r="P130" s="31"/>
      <c r="Q130" s="3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2"/>
      <c r="BH130" s="122"/>
      <c r="BI130" s="122"/>
      <c r="BJ130" s="122"/>
      <c r="BK130" s="122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22"/>
      <c r="BW130" s="122"/>
      <c r="BX130" s="122"/>
      <c r="BY130" s="122"/>
      <c r="BZ130" s="122"/>
    </row>
    <row r="131" spans="1:78" ht="13.5" thickTop="1" x14ac:dyDescent="0.2"/>
    <row r="132" spans="1:78" x14ac:dyDescent="0.2">
      <c r="B132" s="131" t="s">
        <v>167</v>
      </c>
    </row>
    <row r="133" spans="1:78" x14ac:dyDescent="0.2">
      <c r="B133" s="146" t="s">
        <v>176</v>
      </c>
      <c r="C133" s="147" t="s">
        <v>177</v>
      </c>
    </row>
    <row r="134" spans="1:78" x14ac:dyDescent="0.2">
      <c r="B134" s="148" t="s">
        <v>175</v>
      </c>
      <c r="C134" s="132" t="s">
        <v>180</v>
      </c>
    </row>
    <row r="135" spans="1:78" x14ac:dyDescent="0.2">
      <c r="B135" s="149" t="s">
        <v>168</v>
      </c>
      <c r="C135" s="132" t="s">
        <v>181</v>
      </c>
    </row>
  </sheetData>
  <mergeCells count="102">
    <mergeCell ref="B113:Q113"/>
    <mergeCell ref="B121:Q121"/>
    <mergeCell ref="K110:K112"/>
    <mergeCell ref="L110:L112"/>
    <mergeCell ref="M110:M112"/>
    <mergeCell ref="N110:N112"/>
    <mergeCell ref="O110:O112"/>
    <mergeCell ref="P110:P112"/>
    <mergeCell ref="B109:H109"/>
    <mergeCell ref="I109:J112"/>
    <mergeCell ref="K109:Q109"/>
    <mergeCell ref="B110:B112"/>
    <mergeCell ref="C110:C112"/>
    <mergeCell ref="D110:D112"/>
    <mergeCell ref="E110:E112"/>
    <mergeCell ref="F110:F112"/>
    <mergeCell ref="G110:G112"/>
    <mergeCell ref="H110:H112"/>
    <mergeCell ref="Q110:Q112"/>
    <mergeCell ref="P67:P69"/>
    <mergeCell ref="N95:N97"/>
    <mergeCell ref="O95:O97"/>
    <mergeCell ref="P95:P97"/>
    <mergeCell ref="Q95:Q97"/>
    <mergeCell ref="B98:Q98"/>
    <mergeCell ref="B108:Q108"/>
    <mergeCell ref="F95:F97"/>
    <mergeCell ref="G95:G97"/>
    <mergeCell ref="H95:H97"/>
    <mergeCell ref="K95:K97"/>
    <mergeCell ref="L95:L97"/>
    <mergeCell ref="M95:M97"/>
    <mergeCell ref="B70:Q70"/>
    <mergeCell ref="B85:Q85"/>
    <mergeCell ref="B94:H94"/>
    <mergeCell ref="I94:J97"/>
    <mergeCell ref="K94:Q94"/>
    <mergeCell ref="B95:B97"/>
    <mergeCell ref="C95:C97"/>
    <mergeCell ref="D95:D97"/>
    <mergeCell ref="E95:E97"/>
    <mergeCell ref="B84:J84"/>
    <mergeCell ref="B35:Q35"/>
    <mergeCell ref="B55:Q55"/>
    <mergeCell ref="F32:F34"/>
    <mergeCell ref="G32:G34"/>
    <mergeCell ref="H32:H34"/>
    <mergeCell ref="K32:K34"/>
    <mergeCell ref="L32:L34"/>
    <mergeCell ref="M32:M34"/>
    <mergeCell ref="B66:H66"/>
    <mergeCell ref="I66:J69"/>
    <mergeCell ref="K66:Q66"/>
    <mergeCell ref="B67:B69"/>
    <mergeCell ref="C67:C69"/>
    <mergeCell ref="D67:D69"/>
    <mergeCell ref="E67:E69"/>
    <mergeCell ref="F67:F69"/>
    <mergeCell ref="G67:G69"/>
    <mergeCell ref="H67:H69"/>
    <mergeCell ref="Q67:Q69"/>
    <mergeCell ref="K67:K69"/>
    <mergeCell ref="L67:L69"/>
    <mergeCell ref="M67:M69"/>
    <mergeCell ref="N67:N69"/>
    <mergeCell ref="O67:O69"/>
    <mergeCell ref="B30:J30"/>
    <mergeCell ref="B31:H31"/>
    <mergeCell ref="I31:J34"/>
    <mergeCell ref="K31:Q31"/>
    <mergeCell ref="B32:B34"/>
    <mergeCell ref="C32:C34"/>
    <mergeCell ref="D32:D34"/>
    <mergeCell ref="E32:E34"/>
    <mergeCell ref="N32:N34"/>
    <mergeCell ref="O32:O34"/>
    <mergeCell ref="P32:P34"/>
    <mergeCell ref="Q32:Q34"/>
    <mergeCell ref="B11:Q11"/>
    <mergeCell ref="E8:E10"/>
    <mergeCell ref="F8:F10"/>
    <mergeCell ref="G8:G10"/>
    <mergeCell ref="H8:H10"/>
    <mergeCell ref="K8:K10"/>
    <mergeCell ref="L8:L10"/>
    <mergeCell ref="B19:Q19"/>
    <mergeCell ref="B20:Q20"/>
    <mergeCell ref="B2:Q2"/>
    <mergeCell ref="B3:Q3"/>
    <mergeCell ref="B4:Q4"/>
    <mergeCell ref="B5:Q5"/>
    <mergeCell ref="B7:H7"/>
    <mergeCell ref="I7:J10"/>
    <mergeCell ref="K7:Q7"/>
    <mergeCell ref="B8:B10"/>
    <mergeCell ref="C8:C10"/>
    <mergeCell ref="D8:D10"/>
    <mergeCell ref="M8:M10"/>
    <mergeCell ref="N8:N10"/>
    <mergeCell ref="O8:O10"/>
    <mergeCell ref="P8:P10"/>
    <mergeCell ref="Q8:Q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20</vt:i4>
      </vt:variant>
    </vt:vector>
  </HeadingPairs>
  <TitlesOfParts>
    <vt:vector size="39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Akritidis</dc:creator>
  <cp:lastModifiedBy>Dusko Bumbic</cp:lastModifiedBy>
  <cp:lastPrinted>2009-01-29T10:54:32Z</cp:lastPrinted>
  <dcterms:created xsi:type="dcterms:W3CDTF">2006-05-19T09:14:58Z</dcterms:created>
  <dcterms:modified xsi:type="dcterms:W3CDTF">2024-12-17T11:21:31Z</dcterms:modified>
</cp:coreProperties>
</file>