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0" yWindow="0" windowWidth="24000" windowHeight="9795"/>
  </bookViews>
  <sheets>
    <sheet name="Правосуђе" sheetId="26" r:id="rId1"/>
    <sheet name="1t" sheetId="11" r:id="rId2"/>
    <sheet name="2gr" sheetId="9" r:id="rId3"/>
    <sheet name="3t" sheetId="10" r:id="rId4"/>
    <sheet name="4gr" sheetId="8" r:id="rId5"/>
    <sheet name="5t" sheetId="7" r:id="rId6"/>
    <sheet name="6gr" sheetId="25" r:id="rId7"/>
    <sheet name="7t" sheetId="5" r:id="rId8"/>
    <sheet name="8t" sheetId="12" r:id="rId9"/>
    <sheet name="9gr" sheetId="23" r:id="rId10"/>
    <sheet name="10gr" sheetId="22" r:id="rId11"/>
    <sheet name="11gr" sheetId="21" r:id="rId12"/>
    <sheet name="12gr" sheetId="24" r:id="rId13"/>
    <sheet name="13t" sheetId="20" r:id="rId14"/>
    <sheet name="14t" sheetId="17" r:id="rId1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7" l="1"/>
  <c r="I15" i="17"/>
  <c r="F15" i="17"/>
  <c r="D15" i="17"/>
  <c r="K5" i="17"/>
  <c r="I5" i="17"/>
  <c r="F5" i="17"/>
  <c r="D5" i="17"/>
  <c r="K45" i="10"/>
</calcChain>
</file>

<file path=xl/sharedStrings.xml><?xml version="1.0" encoding="utf-8"?>
<sst xmlns="http://schemas.openxmlformats.org/spreadsheetml/2006/main" count="517" uniqueCount="246">
  <si>
    <t>жене</t>
  </si>
  <si>
    <t>мушкарци</t>
  </si>
  <si>
    <t>Убиство</t>
  </si>
  <si>
    <t>Тешко убиство</t>
  </si>
  <si>
    <t>Убиство на мах</t>
  </si>
  <si>
    <t>Тешка телесна повреда</t>
  </si>
  <si>
    <t>Лака телесна повреда</t>
  </si>
  <si>
    <t>Злостављање и мучење</t>
  </si>
  <si>
    <t>Силовање</t>
  </si>
  <si>
    <t>Обљуба над немоћним лицем</t>
  </si>
  <si>
    <t>Обљуба са дететом</t>
  </si>
  <si>
    <t>Обљуба злоупотребом положаја</t>
  </si>
  <si>
    <t>Недозвољене полне радње</t>
  </si>
  <si>
    <t>Насиље у породици</t>
  </si>
  <si>
    <t>Разбојничка крађа</t>
  </si>
  <si>
    <t>Разбојништво</t>
  </si>
  <si>
    <t>Трговина људима</t>
  </si>
  <si>
    <t>Кривична дела</t>
  </si>
  <si>
    <t>девојчице</t>
  </si>
  <si>
    <t xml:space="preserve">дечаци </t>
  </si>
  <si>
    <t>Укупно</t>
  </si>
  <si>
    <t>Против живота и тела</t>
  </si>
  <si>
    <t>Против полне слободе</t>
  </si>
  <si>
    <t>Против здравља људи</t>
  </si>
  <si>
    <t>Против имовине</t>
  </si>
  <si>
    <t xml:space="preserve">Остала дела </t>
  </si>
  <si>
    <t xml:space="preserve">Друга дела </t>
  </si>
  <si>
    <t>Против брака и породице</t>
  </si>
  <si>
    <t>Против привреде</t>
  </si>
  <si>
    <t>Против службене дужности</t>
  </si>
  <si>
    <t xml:space="preserve">Остала кривична дела </t>
  </si>
  <si>
    <t>18-20</t>
  </si>
  <si>
    <t>30-39</t>
  </si>
  <si>
    <t>40-49</t>
  </si>
  <si>
    <t>50-59</t>
  </si>
  <si>
    <t>21-29</t>
  </si>
  <si>
    <t xml:space="preserve">Укупно </t>
  </si>
  <si>
    <t>21-30</t>
  </si>
  <si>
    <t>31-40</t>
  </si>
  <si>
    <t>41-50</t>
  </si>
  <si>
    <t>51-60</t>
  </si>
  <si>
    <t xml:space="preserve">  Тешка телесна повреда</t>
  </si>
  <si>
    <t xml:space="preserve">  Лака телесна повреда</t>
  </si>
  <si>
    <t xml:space="preserve">  Друга дела</t>
  </si>
  <si>
    <t xml:space="preserve">  Силовање</t>
  </si>
  <si>
    <t xml:space="preserve">  Омогућавање уживања опојних 
  дрога</t>
  </si>
  <si>
    <t xml:space="preserve">  Крађа </t>
  </si>
  <si>
    <t xml:space="preserve">  Тешка крађа</t>
  </si>
  <si>
    <t xml:space="preserve">  Разбојничка крађа и 
  разбојништво </t>
  </si>
  <si>
    <t>Против слобода и права човека и грађанина</t>
  </si>
  <si>
    <t xml:space="preserve">  Убиство детета при порођају</t>
  </si>
  <si>
    <t xml:space="preserve">  Друга дела </t>
  </si>
  <si>
    <t xml:space="preserve">  Принуда </t>
  </si>
  <si>
    <t xml:space="preserve">  Угрожавање сигурности</t>
  </si>
  <si>
    <t xml:space="preserve">  Запуштање и злостављање 
  малолетног лица</t>
  </si>
  <si>
    <t xml:space="preserve">  Насиље у породици</t>
  </si>
  <si>
    <t xml:space="preserve">  Недавање издржавања</t>
  </si>
  <si>
    <t xml:space="preserve">  Злоупотреба службеног положаја </t>
  </si>
  <si>
    <t xml:space="preserve">  Проневера </t>
  </si>
  <si>
    <t xml:space="preserve">  Превара у служби </t>
  </si>
  <si>
    <t xml:space="preserve">  Примање мита</t>
  </si>
  <si>
    <t xml:space="preserve">  Давање мита</t>
  </si>
  <si>
    <t>Запуштање и злостављање малолетног лица</t>
  </si>
  <si>
    <t>Жене</t>
  </si>
  <si>
    <t>Мушкарци</t>
  </si>
  <si>
    <t>Физичко насиље</t>
  </si>
  <si>
    <t>Сексуално насиље</t>
  </si>
  <si>
    <t>Занемаривање</t>
  </si>
  <si>
    <t>Однос/сродство насилника са жртвом насиља</t>
  </si>
  <si>
    <t>Пол насилника</t>
  </si>
  <si>
    <t>Неко други</t>
  </si>
  <si>
    <t>Брат/сестра</t>
  </si>
  <si>
    <t>Други члан породице или крвни сродник</t>
  </si>
  <si>
    <t>Партнер једног од родитеља</t>
  </si>
  <si>
    <t>Син/ћерка</t>
  </si>
  <si>
    <t>Родитељ</t>
  </si>
  <si>
    <t>18-25</t>
  </si>
  <si>
    <t>26-64</t>
  </si>
  <si>
    <t>65+</t>
  </si>
  <si>
    <t>дечаци</t>
  </si>
  <si>
    <t>0-17 година</t>
  </si>
  <si>
    <t>Брачни/ванбрачни партнер</t>
  </si>
  <si>
    <t xml:space="preserve">  Неовлашћена производња и стављање у 
  промет опојних дрога</t>
  </si>
  <si>
    <t>Неовлашћено држање опојних дрога</t>
  </si>
  <si>
    <t xml:space="preserve">  Убиство и тешко убиство</t>
  </si>
  <si>
    <t xml:space="preserve">Разбојничка крађа и разбојништво </t>
  </si>
  <si>
    <t>-</t>
  </si>
  <si>
    <t>Одбачена кривична пријава</t>
  </si>
  <si>
    <t>Обустављена истрага</t>
  </si>
  <si>
    <t>Затвор</t>
  </si>
  <si>
    <t>Условна осуда - затвор</t>
  </si>
  <si>
    <t xml:space="preserve">Остале казне </t>
  </si>
  <si>
    <t>14 година</t>
  </si>
  <si>
    <t>60 +</t>
  </si>
  <si>
    <t>14-17</t>
  </si>
  <si>
    <t>60+</t>
  </si>
  <si>
    <t>Criminal offences</t>
  </si>
  <si>
    <t>Girls</t>
  </si>
  <si>
    <t>Boys</t>
  </si>
  <si>
    <t>Total</t>
  </si>
  <si>
    <t>Against life and limb</t>
  </si>
  <si>
    <t>Murder and aggravated murder</t>
  </si>
  <si>
    <t>Serious bodily harm</t>
  </si>
  <si>
    <t>Light bodily harm</t>
  </si>
  <si>
    <t>Other offences</t>
  </si>
  <si>
    <t>Against sexual freedom</t>
  </si>
  <si>
    <t>Rape</t>
  </si>
  <si>
    <t>Against human health</t>
  </si>
  <si>
    <t>Unlawful production
 and circulation of narcotics</t>
  </si>
  <si>
    <t>Unlawful possession of narcotics</t>
  </si>
  <si>
    <t>Facilitating the taking of narcotics</t>
  </si>
  <si>
    <t>Against property</t>
  </si>
  <si>
    <t>Theft</t>
  </si>
  <si>
    <t>Aggravated theft</t>
  </si>
  <si>
    <t>Armed robbery and banditry</t>
  </si>
  <si>
    <t>Other criminal offences</t>
  </si>
  <si>
    <t>Boy</t>
  </si>
  <si>
    <t>14 years</t>
  </si>
  <si>
    <t>Women</t>
  </si>
  <si>
    <t>Men</t>
  </si>
  <si>
    <t>Infanticide on childbirth</t>
  </si>
  <si>
    <t>Against civil freedoms and rights</t>
  </si>
  <si>
    <t>Coercion</t>
  </si>
  <si>
    <t>Endangering safety</t>
  </si>
  <si>
    <t>Against marriage and family</t>
  </si>
  <si>
    <t>Neglect and abuse of minor</t>
  </si>
  <si>
    <t>Domestic violence</t>
  </si>
  <si>
    <t>Non-payment of alimony</t>
  </si>
  <si>
    <t>Against commercial law</t>
  </si>
  <si>
    <t>Against official duty</t>
  </si>
  <si>
    <t>Abuse of office</t>
  </si>
  <si>
    <t>Embezzlement</t>
  </si>
  <si>
    <t>Official fraud</t>
  </si>
  <si>
    <t>Accepting bribes</t>
  </si>
  <si>
    <t>Giving bribes</t>
  </si>
  <si>
    <t>Human trafficking</t>
  </si>
  <si>
    <t>Victims</t>
  </si>
  <si>
    <t xml:space="preserve">Murder </t>
  </si>
  <si>
    <t>Murder on sudden provocation</t>
  </si>
  <si>
    <t>Abuse and torture</t>
  </si>
  <si>
    <t>Sexual intercourse with a powerless person</t>
  </si>
  <si>
    <t>Sexual intercourse with a child</t>
  </si>
  <si>
    <t>Sexual intercourse based on abuse of position</t>
  </si>
  <si>
    <t>Illegal sexual activities</t>
  </si>
  <si>
    <t>Neglect and abuse of a minor</t>
  </si>
  <si>
    <t>Armed robbery</t>
  </si>
  <si>
    <t>Banditry</t>
  </si>
  <si>
    <t>До 13 година</t>
  </si>
  <si>
    <t>Up to 13 years</t>
  </si>
  <si>
    <t>Crime report
 rejected</t>
  </si>
  <si>
    <t xml:space="preserve">Submitted charge
 sheet-summary charge sheet </t>
  </si>
  <si>
    <t>Prison</t>
  </si>
  <si>
    <t>Conditional sentence - prison</t>
  </si>
  <si>
    <t>Other sanctions</t>
  </si>
  <si>
    <t>Foster parent/guardian</t>
  </si>
  <si>
    <t>Brother/sister</t>
  </si>
  <si>
    <t>Someone else</t>
  </si>
  <si>
    <t>Other family member or blood relative</t>
  </si>
  <si>
    <t>Son/daughter</t>
  </si>
  <si>
    <t>Parent</t>
  </si>
  <si>
    <t>Marital/cohabiting partner</t>
  </si>
  <si>
    <t>0-17 years</t>
  </si>
  <si>
    <t>Physical violence</t>
  </si>
  <si>
    <t>Sexual violence</t>
  </si>
  <si>
    <t>Negligence</t>
  </si>
  <si>
    <t>Investigation
suspended</t>
  </si>
  <si>
    <t>Aggravated murder</t>
  </si>
  <si>
    <t>17 година</t>
  </si>
  <si>
    <r>
      <t>Подигнута оптужница</t>
    </r>
    <r>
      <rPr>
        <sz val="10"/>
        <color theme="9"/>
        <rFont val="Arial"/>
        <family val="2"/>
        <charset val="238"/>
      </rPr>
      <t>/</t>
    </r>
    <r>
      <rPr>
        <sz val="10"/>
        <color theme="1"/>
        <rFont val="Arial"/>
        <family val="2"/>
      </rPr>
      <t>оптужни предлог</t>
    </r>
  </si>
  <si>
    <t>Извор: Статистика правосуђа, РЗС.</t>
  </si>
  <si>
    <t xml:space="preserve">Дечаци </t>
  </si>
  <si>
    <t>Девојчице</t>
  </si>
  <si>
    <t xml:space="preserve">    Оштећени (жртве)</t>
  </si>
  <si>
    <t>Извор: МУП Републике Србије.</t>
  </si>
  <si>
    <t xml:space="preserve">    Извор: Републички завод за социјалну заштиту.</t>
  </si>
  <si>
    <t>Извор: Републички завод за социјалну заштиту.</t>
  </si>
  <si>
    <t>Извор: Министарство правде, Управа за извршење кривичних санкција.</t>
  </si>
  <si>
    <t>Source: Judiciary statistics, SORS.</t>
  </si>
  <si>
    <t>17 years</t>
  </si>
  <si>
    <t>Source: Judiciary Statistics, SORS.</t>
  </si>
  <si>
    <t>Source: Ministry of Interior.</t>
  </si>
  <si>
    <t xml:space="preserve">                Source: Republic Institute for Social Protection.</t>
  </si>
  <si>
    <t>Source: Republic Institute for Social Protection.</t>
  </si>
  <si>
    <t>Source: Ministry of Justice, Administration for Execution of Penitentiary Sanctions.</t>
  </si>
  <si>
    <t xml:space="preserve">Починиоци кривичног дела насиље у породици према старости и полу, 2015. и 2019. </t>
  </si>
  <si>
    <t xml:space="preserve"> Perpetrators of domestic violence, by age and sex, 2015 and 2019 </t>
  </si>
  <si>
    <t>Оштећена лица за кривично дело насиље у породици према старости и полу, 2015. и 2019.</t>
  </si>
  <si>
    <t>Victims of the crime of domestic violence, by age and sex, 2015 and 2019</t>
  </si>
  <si>
    <t xml:space="preserve">Осуђена малолетна лица према кривичном делу и полу, 2015. и 2019. </t>
  </si>
  <si>
    <t xml:space="preserve">Осуђена малолетна лица према старости и полу, 2015. и 2019. </t>
  </si>
  <si>
    <t>Осуђена малолетна лица према старости и полу, 2015. и 2019. (%)</t>
  </si>
  <si>
    <t>Convicted minors, by age and sex, 2015 and 2019 (%)</t>
  </si>
  <si>
    <t>Convicted minors, by criminal offence and sex, 2015 and 2019</t>
  </si>
  <si>
    <t xml:space="preserve"> Осуђена пунолетна лица према кривичном делу и полу, 2015. и 2019. </t>
  </si>
  <si>
    <t>Осуђена пунолетна лица према старости и полу, 2015. и 2019. (%)</t>
  </si>
  <si>
    <t>Convicted adult perpetrators, by age and sex, 2015 and 2019 (%)</t>
  </si>
  <si>
    <t>Convicted adult perpretrators, by criminal offence and sex, 2015 and 2019</t>
  </si>
  <si>
    <t>Осуђена пунолетна лица за кривично дело насиље у породици према изреченим кривичним санкцијама и полу, 2015. и 2019. (%)</t>
  </si>
  <si>
    <t>Convicted adult perpetrators of domestic violence, by pronounced criminal sanctions and sex, 2015 and 2019 (%)</t>
  </si>
  <si>
    <t xml:space="preserve">Reported adult perpetrators of domestic violence, by types of decision and sex, 2015 and 2019 (%)  </t>
  </si>
  <si>
    <t xml:space="preserve"> Лица лишена слободе, према полу, 2015. и 2019.</t>
  </si>
  <si>
    <t>Persons deprived of liberty, by sex, 2015 and 2019</t>
  </si>
  <si>
    <t>Victims of validly convicted adults, by criminal offence and sex, 2015 and 2019 (%)</t>
  </si>
  <si>
    <t>Експлоатација детета / 
економско насиље</t>
  </si>
  <si>
    <t xml:space="preserve">Корисници центара за социјални рад жртве насиља у породици и партнерским односима, према  доминантној врсти насиља, старости и полу, 2019. (%) </t>
  </si>
  <si>
    <t>Емоционално / психичко
 насиље</t>
  </si>
  <si>
    <t>Emotional /
Psychological violence</t>
  </si>
  <si>
    <t>Child exploitation /
economic violence</t>
  </si>
  <si>
    <t>Beneficiaries of centres for social work victims of domestic violence and partnerships, by dominant type of violence, age and sex, 2019 (%)</t>
  </si>
  <si>
    <t>Бивши брачни/ванбрачни партнер</t>
  </si>
  <si>
    <t>Починиоци насиља у породици према односу/сродству са жртвом насиља и полу, 2019.</t>
  </si>
  <si>
    <t xml:space="preserve">           Perpetrators of domestic violence, by relationship/kinship with the victim and sex, 2019</t>
  </si>
  <si>
    <t>Former мarital/cohabiting partner</t>
  </si>
  <si>
    <t xml:space="preserve">  Омогућавање уживања опојних дрога</t>
  </si>
  <si>
    <t>Unlawful possession 
of narcotics</t>
  </si>
  <si>
    <t>Facilitating the taking 
of narcotics</t>
  </si>
  <si>
    <t>Неовлашћена производња и стављање у промет опојних дрога</t>
  </si>
  <si>
    <r>
      <rPr>
        <b/>
        <sz val="10"/>
        <color theme="9"/>
        <rFont val="Arial"/>
        <family val="2"/>
      </rPr>
      <t xml:space="preserve"> </t>
    </r>
    <r>
      <rPr>
        <b/>
        <sz val="10"/>
        <rFont val="Arial"/>
        <family val="2"/>
      </rPr>
      <t>Оштећени (жртве) правоснажно осуђених пунолетних лица према кривичном делу и полу, 2015. и 2019. (%)</t>
    </r>
  </si>
  <si>
    <t>16.2.1</t>
  </si>
  <si>
    <t>Мушко</t>
  </si>
  <si>
    <t>Женско</t>
  </si>
  <si>
    <t>Дечаци</t>
  </si>
  <si>
    <t>Извор: Истраживање вишеструких показатеља (MICS), РЗС и УНИЦЕФ.</t>
  </si>
  <si>
    <t>Proportion of children aged 1-14 years who experienced any physical punishment and/or psychological aggression by caregivers in the past month, 2014-2019 (%)</t>
  </si>
  <si>
    <r>
      <t>Удео деце старости 1-14 година која су током протеклог месеца искусила било какво физичко кажњавање и/или психолошку агресију од стране старатеља</t>
    </r>
    <r>
      <rPr>
        <sz val="10"/>
        <color indexed="8"/>
        <rFont val="Arial"/>
        <family val="2"/>
      </rPr>
      <t>, 2014-2019. (%)</t>
    </r>
  </si>
  <si>
    <t>Source: Multiple indicator cluster survey (MICS), SORS and UNICEF.</t>
  </si>
  <si>
    <t>16.2.2</t>
  </si>
  <si>
    <t>Number of victims of human trafficking, by sex, 2014-2019</t>
  </si>
  <si>
    <t>Број жртава трговине људима </t>
  </si>
  <si>
    <t>Number of victims of human trafficking</t>
  </si>
  <si>
    <t>Female</t>
  </si>
  <si>
    <t>Male</t>
  </si>
  <si>
    <t>Број жртава трговине људима, према полу, 2014-2019.</t>
  </si>
  <si>
    <t>Извор: Центар за заштиту жртава трговине људима.</t>
  </si>
  <si>
    <t>Source: Center for the Human Trafficking Victims Protection.</t>
  </si>
  <si>
    <t>Удео деце старости 1-14 година која су током протеклог месеца искусила било какво физичко кажњавање и/или психолошку агресију од стране старатеља</t>
  </si>
  <si>
    <t>Proportion of children aged 1-14 years who experienced any physical punishment and/or psychological aggression by caregivers in the past month</t>
  </si>
  <si>
    <t>Пријављена пунолетна лица за кривично дело насиље у породици према врсти одлуке и полу, 2015. и 2019. (%)</t>
  </si>
  <si>
    <t>број</t>
  </si>
  <si>
    <t>%</t>
  </si>
  <si>
    <t>Number</t>
  </si>
  <si>
    <r>
      <t xml:space="preserve">Persons deprived of liberty </t>
    </r>
    <r>
      <rPr>
        <vertAlign val="superscript"/>
        <sz val="10"/>
        <rFont val="Arial"/>
        <family val="2"/>
      </rPr>
      <t>1</t>
    </r>
  </si>
  <si>
    <r>
      <t>Лица лишена слободе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</si>
  <si>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Стање на дан 31.12.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</si>
  <si>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As of 31 December </t>
    </r>
  </si>
  <si>
    <t>Циљеви одрживог развоја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</si>
</sst>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  <charset val="238"/>
    </font>
    <font>
      <sz val="10"/>
      <name val="Calibri"/>
      <family val="2"/>
      <scheme val="minor"/>
    </font>
    <font>
      <sz val="10"/>
      <color theme="9"/>
      <name val="Arial"/>
      <family val="2"/>
      <charset val="238"/>
    </font>
    <font>
      <b/>
      <sz val="10"/>
      <color theme="9"/>
      <name val="Arial"/>
      <family val="2"/>
    </font>
    <font>
      <sz val="10"/>
      <color indexed="22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83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/>
    <xf numFmtId="0" fontId="0" fillId="0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0" xfId="0" applyFont="1" applyBorder="1"/>
    <xf numFmtId="1" fontId="2" fillId="0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" fontId="0" fillId="0" borderId="4" xfId="0" applyNumberFormat="1" applyBorder="1"/>
    <xf numFmtId="0" fontId="6" fillId="0" borderId="5" xfId="0" applyFont="1" applyFill="1" applyBorder="1" applyAlignment="1">
      <alignment horizontal="center"/>
    </xf>
    <xf numFmtId="0" fontId="0" fillId="0" borderId="0" xfId="0" applyFont="1"/>
    <xf numFmtId="0" fontId="12" fillId="0" borderId="0" xfId="0" applyFont="1" applyFill="1" applyBorder="1" applyAlignment="1">
      <alignment horizontal="left"/>
    </xf>
    <xf numFmtId="1" fontId="0" fillId="0" borderId="0" xfId="0" applyNumberFormat="1" applyFill="1" applyBorder="1"/>
    <xf numFmtId="0" fontId="0" fillId="0" borderId="0" xfId="0" applyBorder="1"/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2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 applyFill="1"/>
    <xf numFmtId="0" fontId="0" fillId="0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1" fontId="2" fillId="0" borderId="4" xfId="0" applyNumberFormat="1" applyFont="1" applyFill="1" applyBorder="1"/>
    <xf numFmtId="0" fontId="13" fillId="0" borderId="0" xfId="0" applyFont="1" applyFill="1" applyBorder="1"/>
    <xf numFmtId="0" fontId="16" fillId="2" borderId="4" xfId="0" applyFont="1" applyFill="1" applyBorder="1" applyAlignment="1">
      <alignment horizontal="center"/>
    </xf>
    <xf numFmtId="0" fontId="0" fillId="5" borderId="0" xfId="0" applyFill="1"/>
    <xf numFmtId="0" fontId="14" fillId="0" borderId="0" xfId="0" applyFont="1" applyFill="1" applyAlignment="1"/>
    <xf numFmtId="0" fontId="9" fillId="0" borderId="0" xfId="0" applyFont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6" borderId="4" xfId="0" applyFill="1" applyBorder="1" applyAlignment="1">
      <alignment wrapText="1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/>
    <xf numFmtId="0" fontId="0" fillId="5" borderId="0" xfId="0" applyFont="1" applyFill="1"/>
    <xf numFmtId="0" fontId="0" fillId="6" borderId="0" xfId="0" applyFont="1" applyFill="1"/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2" borderId="3" xfId="0" applyFont="1" applyFill="1" applyBorder="1"/>
    <xf numFmtId="0" fontId="0" fillId="5" borderId="0" xfId="0" applyFont="1" applyFill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2" borderId="0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8" fillId="2" borderId="0" xfId="0" applyFont="1" applyFill="1" applyBorder="1"/>
    <xf numFmtId="0" fontId="0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18" fillId="0" borderId="0" xfId="0" applyFont="1" applyFill="1" applyBorder="1"/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 vertical="center"/>
    </xf>
    <xf numFmtId="0" fontId="0" fillId="2" borderId="0" xfId="4" applyFont="1" applyFill="1" applyBorder="1" applyAlignment="1">
      <alignment horizontal="center"/>
    </xf>
    <xf numFmtId="0" fontId="0" fillId="2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/>
    </xf>
    <xf numFmtId="0" fontId="0" fillId="0" borderId="0" xfId="4" applyFont="1" applyBorder="1" applyAlignment="1">
      <alignment horizontal="center"/>
    </xf>
    <xf numFmtId="0" fontId="0" fillId="2" borderId="3" xfId="4" applyFont="1" applyFill="1" applyBorder="1" applyAlignment="1">
      <alignment horizontal="center"/>
    </xf>
    <xf numFmtId="0" fontId="0" fillId="0" borderId="0" xfId="4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4" applyFont="1" applyAlignment="1">
      <alignment horizontal="center"/>
    </xf>
    <xf numFmtId="0" fontId="0" fillId="0" borderId="0" xfId="4" applyFont="1" applyAlignment="1"/>
    <xf numFmtId="0" fontId="2" fillId="0" borderId="12" xfId="4" applyFont="1" applyBorder="1" applyAlignment="1">
      <alignment horizontal="center" vertical="center"/>
    </xf>
    <xf numFmtId="0" fontId="0" fillId="0" borderId="3" xfId="4" applyFont="1" applyFill="1" applyBorder="1" applyAlignment="1">
      <alignment horizontal="center"/>
    </xf>
    <xf numFmtId="0" fontId="2" fillId="0" borderId="2" xfId="4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6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4" borderId="15" xfId="0" applyFont="1" applyFill="1" applyBorder="1" applyAlignment="1">
      <alignment horizontal="left"/>
    </xf>
    <xf numFmtId="0" fontId="0" fillId="0" borderId="15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1" fillId="0" borderId="0" xfId="0" applyFont="1"/>
    <xf numFmtId="0" fontId="1" fillId="0" borderId="0" xfId="4" applyFont="1" applyAlignment="1">
      <alignment horizontal="center"/>
    </xf>
    <xf numFmtId="0" fontId="1" fillId="5" borderId="0" xfId="0" applyFont="1" applyFill="1"/>
    <xf numFmtId="0" fontId="1" fillId="0" borderId="0" xfId="0" applyFont="1" applyFill="1"/>
    <xf numFmtId="0" fontId="1" fillId="0" borderId="2" xfId="4" applyFont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0" xfId="4" applyFont="1" applyBorder="1" applyAlignment="1">
      <alignment horizontal="center"/>
    </xf>
    <xf numFmtId="0" fontId="1" fillId="0" borderId="0" xfId="4" applyFont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24" fillId="3" borderId="0" xfId="0" applyFont="1" applyFill="1" applyBorder="1" applyAlignment="1">
      <alignment vertical="center"/>
    </xf>
    <xf numFmtId="0" fontId="25" fillId="0" borderId="0" xfId="0" applyFont="1" applyBorder="1" applyAlignment="1"/>
    <xf numFmtId="0" fontId="15" fillId="0" borderId="4" xfId="0" applyFont="1" applyBorder="1" applyAlignment="1"/>
    <xf numFmtId="1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1" fontId="0" fillId="0" borderId="0" xfId="0" applyNumberFormat="1" applyFont="1" applyBorder="1"/>
    <xf numFmtId="0" fontId="0" fillId="0" borderId="14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0" fillId="3" borderId="0" xfId="0" applyFont="1" applyFill="1"/>
    <xf numFmtId="0" fontId="20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164" fontId="5" fillId="0" borderId="0" xfId="0" applyNumberFormat="1" applyFont="1"/>
    <xf numFmtId="0" fontId="0" fillId="0" borderId="12" xfId="0" applyFont="1" applyBorder="1"/>
    <xf numFmtId="164" fontId="0" fillId="0" borderId="0" xfId="0" applyNumberFormat="1" applyFont="1"/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12" xfId="0" applyFont="1" applyBorder="1" applyAlignment="1">
      <alignment horizontal="center"/>
    </xf>
    <xf numFmtId="0" fontId="0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164" fontId="0" fillId="0" borderId="0" xfId="0" applyNumberFormat="1" applyFont="1" applyFill="1"/>
    <xf numFmtId="0" fontId="0" fillId="0" borderId="0" xfId="4" applyFont="1" applyBorder="1" applyAlignment="1"/>
    <xf numFmtId="0" fontId="2" fillId="0" borderId="0" xfId="4" applyFont="1" applyFill="1" applyBorder="1" applyAlignment="1">
      <alignment horizontal="center" vertical="center"/>
    </xf>
    <xf numFmtId="164" fontId="1" fillId="0" borderId="0" xfId="4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2" borderId="0" xfId="0" applyFont="1" applyFill="1" applyBorder="1" applyAlignment="1">
      <alignment horizontal="right"/>
    </xf>
    <xf numFmtId="164" fontId="0" fillId="7" borderId="0" xfId="0" applyNumberFormat="1" applyFont="1" applyFill="1" applyBorder="1" applyAlignment="1">
      <alignment horizontal="right"/>
    </xf>
    <xf numFmtId="164" fontId="0" fillId="7" borderId="0" xfId="0" applyNumberFormat="1" applyFont="1" applyFill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0" fillId="7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0" borderId="2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2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 applyAlignment="1">
      <alignment horizontal="right"/>
    </xf>
    <xf numFmtId="1" fontId="18" fillId="2" borderId="0" xfId="0" applyNumberFormat="1" applyFont="1" applyFill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2" borderId="0" xfId="4" applyFont="1" applyFill="1" applyBorder="1" applyAlignment="1">
      <alignment horizontal="right" vertical="center"/>
    </xf>
    <xf numFmtId="164" fontId="0" fillId="2" borderId="0" xfId="4" applyNumberFormat="1" applyFont="1" applyFill="1" applyBorder="1" applyAlignment="1">
      <alignment horizontal="right" vertical="center"/>
    </xf>
    <xf numFmtId="0" fontId="0" fillId="0" borderId="0" xfId="4" applyFont="1" applyBorder="1" applyAlignment="1">
      <alignment horizontal="right"/>
    </xf>
    <xf numFmtId="164" fontId="0" fillId="0" borderId="0" xfId="4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2" borderId="0" xfId="4" applyFont="1" applyFill="1" applyBorder="1" applyAlignment="1">
      <alignment horizontal="right"/>
    </xf>
    <xf numFmtId="0" fontId="0" fillId="2" borderId="3" xfId="4" applyFont="1" applyFill="1" applyBorder="1" applyAlignment="1">
      <alignment horizontal="right"/>
    </xf>
    <xf numFmtId="164" fontId="0" fillId="2" borderId="3" xfId="4" applyNumberFormat="1" applyFont="1" applyFill="1" applyBorder="1" applyAlignment="1">
      <alignment horizontal="right" vertical="center"/>
    </xf>
    <xf numFmtId="1" fontId="0" fillId="4" borderId="6" xfId="0" applyNumberFormat="1" applyFont="1" applyFill="1" applyBorder="1" applyAlignment="1">
      <alignment horizontal="right"/>
    </xf>
    <xf numFmtId="1" fontId="0" fillId="4" borderId="2" xfId="0" applyNumberFormat="1" applyFont="1" applyFill="1" applyBorder="1" applyAlignment="1">
      <alignment horizontal="right"/>
    </xf>
    <xf numFmtId="1" fontId="0" fillId="4" borderId="7" xfId="0" applyNumberFormat="1" applyFont="1" applyFill="1" applyBorder="1" applyAlignment="1">
      <alignment horizontal="right"/>
    </xf>
    <xf numFmtId="1" fontId="12" fillId="0" borderId="5" xfId="5" applyNumberFormat="1" applyFont="1" applyBorder="1" applyAlignment="1">
      <alignment horizontal="right"/>
    </xf>
    <xf numFmtId="1" fontId="12" fillId="0" borderId="0" xfId="5" applyNumberFormat="1" applyFont="1" applyBorder="1" applyAlignment="1">
      <alignment horizontal="right"/>
    </xf>
    <xf numFmtId="1" fontId="12" fillId="0" borderId="1" xfId="5" applyNumberFormat="1" applyFont="1" applyBorder="1" applyAlignment="1">
      <alignment horizontal="right"/>
    </xf>
    <xf numFmtId="1" fontId="12" fillId="4" borderId="5" xfId="5" applyNumberFormat="1" applyFont="1" applyFill="1" applyBorder="1" applyAlignment="1">
      <alignment horizontal="right"/>
    </xf>
    <xf numFmtId="1" fontId="12" fillId="4" borderId="0" xfId="5" applyNumberFormat="1" applyFont="1" applyFill="1" applyBorder="1" applyAlignment="1">
      <alignment horizontal="right"/>
    </xf>
    <xf numFmtId="1" fontId="12" fillId="4" borderId="1" xfId="5" applyNumberFormat="1" applyFont="1" applyFill="1" applyBorder="1" applyAlignment="1">
      <alignment horizontal="right"/>
    </xf>
    <xf numFmtId="1" fontId="12" fillId="0" borderId="8" xfId="5" applyNumberFormat="1" applyFont="1" applyBorder="1" applyAlignment="1">
      <alignment horizontal="right"/>
    </xf>
    <xf numFmtId="1" fontId="12" fillId="0" borderId="3" xfId="5" applyNumberFormat="1" applyFont="1" applyBorder="1" applyAlignment="1">
      <alignment horizontal="right"/>
    </xf>
    <xf numFmtId="1" fontId="12" fillId="0" borderId="9" xfId="5" applyNumberFormat="1" applyFont="1" applyBorder="1" applyAlignment="1">
      <alignment horizontal="right"/>
    </xf>
    <xf numFmtId="0" fontId="0" fillId="0" borderId="4" xfId="0" applyFill="1" applyBorder="1"/>
    <xf numFmtId="0" fontId="0" fillId="0" borderId="4" xfId="0" applyFont="1" applyFill="1" applyBorder="1"/>
    <xf numFmtId="0" fontId="24" fillId="0" borderId="0" xfId="0" applyFont="1" applyFill="1"/>
    <xf numFmtId="0" fontId="1" fillId="0" borderId="1" xfId="4" applyFont="1" applyBorder="1" applyAlignment="1">
      <alignment horizontal="left"/>
    </xf>
    <xf numFmtId="0" fontId="6" fillId="0" borderId="4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2" xfId="4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0" fontId="0" fillId="0" borderId="2" xfId="4" applyFont="1" applyBorder="1" applyAlignment="1">
      <alignment horizontal="left"/>
    </xf>
    <xf numFmtId="0" fontId="2" fillId="0" borderId="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/>
    </xf>
    <xf numFmtId="0" fontId="2" fillId="0" borderId="0" xfId="4" applyFont="1" applyBorder="1" applyAlignment="1">
      <alignment horizontal="center" wrapText="1"/>
    </xf>
    <xf numFmtId="0" fontId="2" fillId="0" borderId="3" xfId="4" applyFont="1" applyBorder="1" applyAlignment="1">
      <alignment horizontal="center" wrapText="1"/>
    </xf>
    <xf numFmtId="0" fontId="2" fillId="0" borderId="2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0" fillId="0" borderId="0" xfId="4" applyFont="1" applyAlignment="1">
      <alignment horizontal="left"/>
    </xf>
    <xf numFmtId="0" fontId="0" fillId="0" borderId="2" xfId="4" applyFont="1" applyBorder="1" applyAlignment="1"/>
    <xf numFmtId="0" fontId="10" fillId="0" borderId="0" xfId="0" applyFont="1" applyFill="1" applyAlignment="1">
      <alignment horizontal="center" wrapText="1"/>
    </xf>
    <xf numFmtId="0" fontId="2" fillId="0" borderId="0" xfId="4" applyFont="1" applyAlignment="1">
      <alignment horizontal="center" vertical="center" wrapText="1"/>
    </xf>
    <xf numFmtId="0" fontId="0" fillId="0" borderId="2" xfId="4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" fillId="0" borderId="0" xfId="4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0" xfId="4" applyFont="1" applyBorder="1" applyAlignment="1">
      <alignment horizontal="left"/>
    </xf>
    <xf numFmtId="0" fontId="2" fillId="0" borderId="3" xfId="4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2 2" xfId="6"/>
    <cellStyle name="Normal 3" xfId="3"/>
    <cellStyle name="Normal 3 2" xfId="7"/>
    <cellStyle name="Normal_Sheet1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8080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435C90"/>
      <rgbColor rgb="00677AA5"/>
      <rgbColor rgb="006993CD"/>
      <rgbColor rgb="00A993C0"/>
      <rgbColor rgb="00005E9D"/>
      <rgbColor rgb="000097D6"/>
      <rgbColor rgb="0041BEE8"/>
      <rgbColor rgb="00B2DDF2"/>
      <rgbColor rgb="00BAC9E7"/>
      <rgbColor rgb="00FFFFFF"/>
      <rgbColor rgb="00FFFFFF"/>
      <rgbColor rgb="00FFFFFF"/>
      <rgbColor rgb="00FFFFFF"/>
      <rgbColor rgb="00FFFFFF"/>
      <rgbColor rgb="00FFFFFF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DCC5"/>
      <color rgb="FF10C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'2gr'!$C$5</c:f>
              <c:strCache>
                <c:ptCount val="1"/>
                <c:pt idx="0">
                  <c:v>14 година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'2gr'!$D$5:$G$5</c:f>
              <c:numCache>
                <c:formatCode>0</c:formatCode>
                <c:ptCount val="4"/>
                <c:pt idx="0">
                  <c:v>16</c:v>
                </c:pt>
                <c:pt idx="1">
                  <c:v>17</c:v>
                </c:pt>
                <c:pt idx="2" formatCode="General">
                  <c:v>15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5-4717-B51E-A32A5EBBAE85}"/>
            </c:ext>
          </c:extLst>
        </c:ser>
        <c:ser>
          <c:idx val="1"/>
          <c:order val="1"/>
          <c:tx>
            <c:strRef>
              <c:f>'2gr'!$C$6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'2gr'!$D$6:$G$6</c:f>
              <c:numCache>
                <c:formatCode>0</c:formatCode>
                <c:ptCount val="4"/>
                <c:pt idx="0" formatCode="General">
                  <c:v>23</c:v>
                </c:pt>
                <c:pt idx="1">
                  <c:v>22</c:v>
                </c:pt>
                <c:pt idx="2" formatCode="General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5-4717-B51E-A32A5EBBAE85}"/>
            </c:ext>
          </c:extLst>
        </c:ser>
        <c:ser>
          <c:idx val="2"/>
          <c:order val="2"/>
          <c:tx>
            <c:strRef>
              <c:f>'2gr'!$C$7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'2gr'!$D$7:$G$7</c:f>
              <c:numCache>
                <c:formatCode>0</c:formatCode>
                <c:ptCount val="4"/>
                <c:pt idx="0" formatCode="General">
                  <c:v>28</c:v>
                </c:pt>
                <c:pt idx="1">
                  <c:v>29</c:v>
                </c:pt>
                <c:pt idx="2" formatCode="General">
                  <c:v>36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5-4717-B51E-A32A5EBBAE85}"/>
            </c:ext>
          </c:extLst>
        </c:ser>
        <c:ser>
          <c:idx val="3"/>
          <c:order val="3"/>
          <c:tx>
            <c:strRef>
              <c:f>'2gr'!$C$8</c:f>
              <c:strCache>
                <c:ptCount val="1"/>
                <c:pt idx="0">
                  <c:v>17 година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'2gr'!$D$2:$G$4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'2gr'!$D$8:$G$8</c:f>
              <c:numCache>
                <c:formatCode>0</c:formatCode>
                <c:ptCount val="4"/>
                <c:pt idx="0" formatCode="General">
                  <c:v>33</c:v>
                </c:pt>
                <c:pt idx="1">
                  <c:v>32</c:v>
                </c:pt>
                <c:pt idx="2" formatCode="General">
                  <c:v>27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5-4717-B51E-A32A5EBBA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35672336"/>
        <c:axId val="235670768"/>
      </c:barChart>
      <c:catAx>
        <c:axId val="23567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670768"/>
        <c:crosses val="autoZero"/>
        <c:auto val="1"/>
        <c:lblAlgn val="ctr"/>
        <c:lblOffset val="100"/>
        <c:noMultiLvlLbl val="0"/>
      </c:catAx>
      <c:valAx>
        <c:axId val="2356707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67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'10gr'!$N$4</c:f>
              <c:strCache>
                <c:ptCount val="1"/>
                <c:pt idx="0">
                  <c:v>Prison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'10gr'!$O$4:$R$4</c:f>
              <c:numCache>
                <c:formatCode>0</c:formatCode>
                <c:ptCount val="4"/>
                <c:pt idx="0">
                  <c:v>27.519151443724223</c:v>
                </c:pt>
                <c:pt idx="1">
                  <c:v>24.96930004093328</c:v>
                </c:pt>
                <c:pt idx="2">
                  <c:v>19.753086419753085</c:v>
                </c:pt>
                <c:pt idx="3">
                  <c:v>9.7826086956521738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8-4015-9C5E-315C6A4B9FD0}"/>
            </c:ext>
          </c:extLst>
        </c:ser>
        <c:ser>
          <c:idx val="1"/>
          <c:order val="1"/>
          <c:tx>
            <c:strRef>
              <c:f>'10gr'!$N$5</c:f>
              <c:strCache>
                <c:ptCount val="1"/>
                <c:pt idx="0">
                  <c:v>Conditional sentence - prison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'10gr'!$O$5:$R$5</c:f>
              <c:numCache>
                <c:formatCode>0</c:formatCode>
                <c:ptCount val="4"/>
                <c:pt idx="0">
                  <c:v>66.705951679434293</c:v>
                </c:pt>
                <c:pt idx="1">
                  <c:v>68.563241915677438</c:v>
                </c:pt>
                <c:pt idx="2">
                  <c:v>75.308641975308646</c:v>
                </c:pt>
                <c:pt idx="3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8-4015-9C5E-315C6A4B9FD0}"/>
            </c:ext>
          </c:extLst>
        </c:ser>
        <c:ser>
          <c:idx val="2"/>
          <c:order val="2"/>
          <c:tx>
            <c:strRef>
              <c:f>'10gr'!$N$6</c:f>
              <c:strCache>
                <c:ptCount val="1"/>
                <c:pt idx="0">
                  <c:v>Other sanctions</c:v>
                </c:pt>
              </c:strCache>
            </c:strRef>
          </c:tx>
          <c:invertIfNegative val="0"/>
          <c:cat>
            <c:multiLvlStrRef>
              <c:f>'10gr'!$O$2:$R$3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'10gr'!$O$6:$R$6</c:f>
              <c:numCache>
                <c:formatCode>0</c:formatCode>
                <c:ptCount val="4"/>
                <c:pt idx="0">
                  <c:v>5.7748968768414848</c:v>
                </c:pt>
                <c:pt idx="1">
                  <c:v>6.467458043389275</c:v>
                </c:pt>
                <c:pt idx="2">
                  <c:v>4.9382716049382713</c:v>
                </c:pt>
                <c:pt idx="3">
                  <c:v>7.608695652173914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8-4015-9C5E-315C6A4B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331208"/>
        <c:axId val="421334736"/>
      </c:barChart>
      <c:catAx>
        <c:axId val="42133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1334736"/>
        <c:crosses val="autoZero"/>
        <c:auto val="1"/>
        <c:lblAlgn val="ctr"/>
        <c:lblOffset val="100"/>
        <c:noMultiLvlLbl val="0"/>
      </c:catAx>
      <c:valAx>
        <c:axId val="4213347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1331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583655568175536"/>
          <c:y val="5.2194543297746143E-2"/>
          <c:w val="0.55928500023396588"/>
          <c:h val="0.714663976611464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'11gr'!$L$8</c:f>
              <c:strCache>
                <c:ptCount val="1"/>
                <c:pt idx="0">
                  <c:v>Мушкарци</c:v>
                </c:pt>
              </c:strCache>
            </c:strRef>
          </c:tx>
          <c:invertIfNegative val="0"/>
          <c:cat>
            <c:strRef>
              <c:f>'11gr'!$K$9:$K$16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'11gr'!$L$9:$L$16</c:f>
              <c:numCache>
                <c:formatCode>General</c:formatCode>
                <c:ptCount val="8"/>
                <c:pt idx="0">
                  <c:v>678</c:v>
                </c:pt>
                <c:pt idx="1">
                  <c:v>1075</c:v>
                </c:pt>
                <c:pt idx="2">
                  <c:v>1037</c:v>
                </c:pt>
                <c:pt idx="3">
                  <c:v>701</c:v>
                </c:pt>
                <c:pt idx="4">
                  <c:v>2246</c:v>
                </c:pt>
                <c:pt idx="5">
                  <c:v>3758</c:v>
                </c:pt>
                <c:pt idx="6">
                  <c:v>5521</c:v>
                </c:pt>
                <c:pt idx="7">
                  <c:v>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E-4126-9206-1C2117A1AC42}"/>
            </c:ext>
          </c:extLst>
        </c:ser>
        <c:ser>
          <c:idx val="1"/>
          <c:order val="1"/>
          <c:tx>
            <c:strRef>
              <c:f>'11gr'!$M$8</c:f>
              <c:strCache>
                <c:ptCount val="1"/>
                <c:pt idx="0">
                  <c:v>Жене</c:v>
                </c:pt>
              </c:strCache>
            </c:strRef>
          </c:tx>
          <c:invertIfNegative val="0"/>
          <c:cat>
            <c:strRef>
              <c:f>'11gr'!$K$9:$K$16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'11gr'!$M$9:$M$16</c:f>
              <c:numCache>
                <c:formatCode>General</c:formatCode>
                <c:ptCount val="8"/>
                <c:pt idx="0">
                  <c:v>490</c:v>
                </c:pt>
                <c:pt idx="1">
                  <c:v>523</c:v>
                </c:pt>
                <c:pt idx="2">
                  <c:v>755</c:v>
                </c:pt>
                <c:pt idx="3">
                  <c:v>880</c:v>
                </c:pt>
                <c:pt idx="4">
                  <c:v>1370</c:v>
                </c:pt>
                <c:pt idx="5">
                  <c:v>1886</c:v>
                </c:pt>
                <c:pt idx="6">
                  <c:v>2001</c:v>
                </c:pt>
                <c:pt idx="7">
                  <c:v>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E-4126-9206-1C2117A1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5"/>
        <c:axId val="421335520"/>
        <c:axId val="421330424"/>
      </c:barChart>
      <c:catAx>
        <c:axId val="42133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21330424"/>
        <c:crosses val="autoZero"/>
        <c:auto val="1"/>
        <c:lblAlgn val="ctr"/>
        <c:lblOffset val="100"/>
        <c:noMultiLvlLbl val="0"/>
      </c:catAx>
      <c:valAx>
        <c:axId val="421330424"/>
        <c:scaling>
          <c:orientation val="minMax"/>
          <c:max val="9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1335520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'11gr'!$L$33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cat>
            <c:strRef>
              <c:f>'11gr'!$K$34:$K$41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 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 partner</c:v>
                </c:pt>
                <c:pt idx="6">
                  <c:v>Parent</c:v>
                </c:pt>
                <c:pt idx="7">
                  <c:v>Marital/cohabiting partner</c:v>
                </c:pt>
              </c:strCache>
            </c:strRef>
          </c:cat>
          <c:val>
            <c:numRef>
              <c:f>'11gr'!$L$34:$L$41</c:f>
              <c:numCache>
                <c:formatCode>General</c:formatCode>
                <c:ptCount val="8"/>
                <c:pt idx="0">
                  <c:v>678</c:v>
                </c:pt>
                <c:pt idx="1">
                  <c:v>1075</c:v>
                </c:pt>
                <c:pt idx="2">
                  <c:v>1037</c:v>
                </c:pt>
                <c:pt idx="3">
                  <c:v>701</c:v>
                </c:pt>
                <c:pt idx="4">
                  <c:v>2246</c:v>
                </c:pt>
                <c:pt idx="5">
                  <c:v>3758</c:v>
                </c:pt>
                <c:pt idx="6">
                  <c:v>5521</c:v>
                </c:pt>
                <c:pt idx="7">
                  <c:v>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9-485F-8A34-A88D0B58E346}"/>
            </c:ext>
          </c:extLst>
        </c:ser>
        <c:ser>
          <c:idx val="1"/>
          <c:order val="1"/>
          <c:tx>
            <c:strRef>
              <c:f>'11gr'!$M$33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cat>
            <c:strRef>
              <c:f>'11gr'!$K$34:$K$41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 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 partner</c:v>
                </c:pt>
                <c:pt idx="6">
                  <c:v>Parent</c:v>
                </c:pt>
                <c:pt idx="7">
                  <c:v>Marital/cohabiting partner</c:v>
                </c:pt>
              </c:strCache>
            </c:strRef>
          </c:cat>
          <c:val>
            <c:numRef>
              <c:f>'11gr'!$M$34:$M$41</c:f>
              <c:numCache>
                <c:formatCode>General</c:formatCode>
                <c:ptCount val="8"/>
                <c:pt idx="0">
                  <c:v>490</c:v>
                </c:pt>
                <c:pt idx="1">
                  <c:v>523</c:v>
                </c:pt>
                <c:pt idx="2">
                  <c:v>755</c:v>
                </c:pt>
                <c:pt idx="3">
                  <c:v>880</c:v>
                </c:pt>
                <c:pt idx="4">
                  <c:v>1370</c:v>
                </c:pt>
                <c:pt idx="5">
                  <c:v>1886</c:v>
                </c:pt>
                <c:pt idx="6">
                  <c:v>2001</c:v>
                </c:pt>
                <c:pt idx="7">
                  <c:v>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9-485F-8A34-A88D0B58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23"/>
        <c:axId val="421330032"/>
        <c:axId val="421330816"/>
      </c:barChart>
      <c:catAx>
        <c:axId val="421330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1330816"/>
        <c:crosses val="autoZero"/>
        <c:auto val="1"/>
        <c:lblAlgn val="ctr"/>
        <c:lblOffset val="100"/>
        <c:noMultiLvlLbl val="0"/>
      </c:catAx>
      <c:valAx>
        <c:axId val="421330816"/>
        <c:scaling>
          <c:orientation val="minMax"/>
          <c:max val="9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133003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2107604641140972"/>
          <c:y val="0.90541809677162988"/>
          <c:w val="0.37034787231826244"/>
          <c:h val="7.101783478371927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260717410336E-2"/>
          <c:y val="5.0925925925925923E-2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'12gr'!$A$10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4-40D2-B4BF-88076A5F9D08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'12gr'!$B$9:$C$9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'12gr'!$B$10:$C$10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D4-40D2-B4BF-88076A5F9D08}"/>
            </c:ext>
          </c:extLst>
        </c:ser>
        <c:ser>
          <c:idx val="1"/>
          <c:order val="1"/>
          <c:tx>
            <c:strRef>
              <c:f>'12gr'!$A$11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D4-40D2-B4BF-88076A5F9D08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'12gr'!$B$9:$C$9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'12gr'!$B$11:$C$11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D4-40D2-B4BF-88076A5F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249016"/>
        <c:axId val="420249800"/>
      </c:lineChart>
      <c:catAx>
        <c:axId val="42024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249800"/>
        <c:crosses val="autoZero"/>
        <c:auto val="1"/>
        <c:lblAlgn val="ctr"/>
        <c:lblOffset val="100"/>
        <c:noMultiLvlLbl val="0"/>
      </c:catAx>
      <c:valAx>
        <c:axId val="420249800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24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7720221413002"/>
          <c:y val="0.86913505871227537"/>
          <c:w val="0.45121580141465362"/>
          <c:h val="0.11111185998850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364517994575E-2"/>
          <c:y val="5.0925994184796174E-2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'12gr'!$A$27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C-40A6-980F-0C62B3E38913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'12gr'!$B$26:$C$26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'12gr'!$B$27:$C$27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C-40A6-980F-0C62B3E38913}"/>
            </c:ext>
          </c:extLst>
        </c:ser>
        <c:ser>
          <c:idx val="1"/>
          <c:order val="1"/>
          <c:tx>
            <c:strRef>
              <c:f>'12gr'!$A$28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C-40A6-980F-0C62B3E38913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'12gr'!$B$26:$C$26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'12gr'!$B$28:$C$28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3C-40A6-980F-0C62B3E38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718632"/>
        <c:axId val="421715104"/>
      </c:lineChart>
      <c:catAx>
        <c:axId val="42171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15104"/>
        <c:crosses val="autoZero"/>
        <c:auto val="1"/>
        <c:lblAlgn val="ctr"/>
        <c:lblOffset val="100"/>
        <c:noMultiLvlLbl val="0"/>
      </c:catAx>
      <c:valAx>
        <c:axId val="42171510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1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73330028661669"/>
          <c:y val="0.88230377957842465"/>
          <c:w val="0.31653339942676656"/>
          <c:h val="0.11111185998850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'2gr'!$M$30</c:f>
              <c:strCache>
                <c:ptCount val="1"/>
                <c:pt idx="0">
                  <c:v>14 years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'2gr'!$N$30:$Q$30</c:f>
              <c:numCache>
                <c:formatCode>0</c:formatCode>
                <c:ptCount val="4"/>
                <c:pt idx="0">
                  <c:v>16</c:v>
                </c:pt>
                <c:pt idx="1">
                  <c:v>17</c:v>
                </c:pt>
                <c:pt idx="2" formatCode="General">
                  <c:v>15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9-4DB8-AA86-CD6B9C82B896}"/>
            </c:ext>
          </c:extLst>
        </c:ser>
        <c:ser>
          <c:idx val="1"/>
          <c:order val="1"/>
          <c:tx>
            <c:strRef>
              <c:f>'2gr'!$M$31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'2gr'!$N$31:$Q$31</c:f>
              <c:numCache>
                <c:formatCode>0</c:formatCode>
                <c:ptCount val="4"/>
                <c:pt idx="0" formatCode="General">
                  <c:v>23</c:v>
                </c:pt>
                <c:pt idx="1">
                  <c:v>22</c:v>
                </c:pt>
                <c:pt idx="2" formatCode="General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9-4DB8-AA86-CD6B9C82B896}"/>
            </c:ext>
          </c:extLst>
        </c:ser>
        <c:ser>
          <c:idx val="2"/>
          <c:order val="2"/>
          <c:tx>
            <c:strRef>
              <c:f>'2gr'!$M$32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'2gr'!$N$32:$Q$32</c:f>
              <c:numCache>
                <c:formatCode>0</c:formatCode>
                <c:ptCount val="4"/>
                <c:pt idx="0" formatCode="General">
                  <c:v>28</c:v>
                </c:pt>
                <c:pt idx="1">
                  <c:v>29</c:v>
                </c:pt>
                <c:pt idx="2" formatCode="General">
                  <c:v>36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9-4DB8-AA86-CD6B9C82B896}"/>
            </c:ext>
          </c:extLst>
        </c:ser>
        <c:ser>
          <c:idx val="3"/>
          <c:order val="3"/>
          <c:tx>
            <c:strRef>
              <c:f>'2gr'!$M$33</c:f>
              <c:strCache>
                <c:ptCount val="1"/>
                <c:pt idx="0">
                  <c:v>17 years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'2gr'!$N$28:$Q$29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Boy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'2gr'!$N$33:$Q$33</c:f>
              <c:numCache>
                <c:formatCode>0</c:formatCode>
                <c:ptCount val="4"/>
                <c:pt idx="0" formatCode="General">
                  <c:v>33</c:v>
                </c:pt>
                <c:pt idx="1">
                  <c:v>32</c:v>
                </c:pt>
                <c:pt idx="2" formatCode="General">
                  <c:v>27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9-4DB8-AA86-CD6B9C82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73120"/>
        <c:axId val="235671160"/>
      </c:barChart>
      <c:catAx>
        <c:axId val="235673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671160"/>
        <c:crosses val="autoZero"/>
        <c:auto val="1"/>
        <c:lblAlgn val="ctr"/>
        <c:lblOffset val="100"/>
        <c:noMultiLvlLbl val="0"/>
      </c:catAx>
      <c:valAx>
        <c:axId val="235671160"/>
        <c:scaling>
          <c:orientation val="minMax"/>
          <c:max val="1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6731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180074365704287"/>
          <c:y val="0.89409667541557303"/>
          <c:w val="0.54750962379702539"/>
          <c:h val="7.812554680664916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'4gr'!$B$4</c:f>
              <c:strCache>
                <c:ptCount val="1"/>
                <c:pt idx="0">
                  <c:v>18-20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'4gr'!$C$4:$F$4</c:f>
              <c:numCache>
                <c:formatCode>General</c:formatCode>
                <c:ptCount val="4"/>
                <c:pt idx="0">
                  <c:v>2676</c:v>
                </c:pt>
                <c:pt idx="1">
                  <c:v>2018</c:v>
                </c:pt>
                <c:pt idx="2">
                  <c:v>126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5-4206-A958-3E62BA8E59B8}"/>
            </c:ext>
          </c:extLst>
        </c:ser>
        <c:ser>
          <c:idx val="1"/>
          <c:order val="1"/>
          <c:tx>
            <c:strRef>
              <c:f>'4gr'!$B$5</c:f>
              <c:strCache>
                <c:ptCount val="1"/>
                <c:pt idx="0">
                  <c:v>21-29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'4gr'!$C$5:$F$5</c:f>
              <c:numCache>
                <c:formatCode>General</c:formatCode>
                <c:ptCount val="4"/>
                <c:pt idx="0">
                  <c:v>8554</c:v>
                </c:pt>
                <c:pt idx="1">
                  <c:v>6681</c:v>
                </c:pt>
                <c:pt idx="2">
                  <c:v>617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5-4206-A958-3E62BA8E59B8}"/>
            </c:ext>
          </c:extLst>
        </c:ser>
        <c:ser>
          <c:idx val="2"/>
          <c:order val="2"/>
          <c:tx>
            <c:strRef>
              <c:f>'4gr'!$B$6</c:f>
              <c:strCache>
                <c:ptCount val="1"/>
                <c:pt idx="0">
                  <c:v>30-39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'4gr'!$C$6:$F$6</c:f>
              <c:numCache>
                <c:formatCode>General</c:formatCode>
                <c:ptCount val="4"/>
                <c:pt idx="0">
                  <c:v>8090</c:v>
                </c:pt>
                <c:pt idx="1">
                  <c:v>6951</c:v>
                </c:pt>
                <c:pt idx="2">
                  <c:v>856</c:v>
                </c:pt>
                <c:pt idx="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5-4206-A958-3E62BA8E59B8}"/>
            </c:ext>
          </c:extLst>
        </c:ser>
        <c:ser>
          <c:idx val="3"/>
          <c:order val="3"/>
          <c:tx>
            <c:strRef>
              <c:f>'4gr'!$B$7</c:f>
              <c:strCache>
                <c:ptCount val="1"/>
                <c:pt idx="0">
                  <c:v>40-49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'4gr'!$C$7:$F$7</c:f>
              <c:numCache>
                <c:formatCode>General</c:formatCode>
                <c:ptCount val="4"/>
                <c:pt idx="0">
                  <c:v>5124</c:v>
                </c:pt>
                <c:pt idx="1">
                  <c:v>4601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5-4206-A958-3E62BA8E59B8}"/>
            </c:ext>
          </c:extLst>
        </c:ser>
        <c:ser>
          <c:idx val="4"/>
          <c:order val="4"/>
          <c:tx>
            <c:strRef>
              <c:f>'4gr'!$B$8</c:f>
              <c:strCache>
                <c:ptCount val="1"/>
                <c:pt idx="0">
                  <c:v>50-59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'4gr'!$C$8:$F$8</c:f>
              <c:numCache>
                <c:formatCode>General</c:formatCode>
                <c:ptCount val="4"/>
                <c:pt idx="0">
                  <c:v>3687</c:v>
                </c:pt>
                <c:pt idx="1">
                  <c:v>2791</c:v>
                </c:pt>
                <c:pt idx="2">
                  <c:v>499</c:v>
                </c:pt>
                <c:pt idx="3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95-4206-A958-3E62BA8E59B8}"/>
            </c:ext>
          </c:extLst>
        </c:ser>
        <c:ser>
          <c:idx val="5"/>
          <c:order val="5"/>
          <c:tx>
            <c:strRef>
              <c:f>'4gr'!$B$9</c:f>
              <c:strCache>
                <c:ptCount val="1"/>
                <c:pt idx="0">
                  <c:v>60 +</c:v>
                </c:pt>
              </c:strCache>
            </c:strRef>
          </c:tx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'4gr'!$C$9:$F$9</c:f>
              <c:numCache>
                <c:formatCode>General</c:formatCode>
                <c:ptCount val="4"/>
                <c:pt idx="0">
                  <c:v>1867</c:v>
                </c:pt>
                <c:pt idx="1">
                  <c:v>2051</c:v>
                </c:pt>
                <c:pt idx="2">
                  <c:v>289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95-4206-A958-3E62BA8E5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73512"/>
        <c:axId val="235668024"/>
      </c:barChart>
      <c:catAx>
        <c:axId val="235673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5668024"/>
        <c:crosses val="autoZero"/>
        <c:auto val="1"/>
        <c:lblAlgn val="ctr"/>
        <c:lblOffset val="100"/>
        <c:noMultiLvlLbl val="0"/>
      </c:catAx>
      <c:valAx>
        <c:axId val="23566802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673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'4gr'!$A$27</c:f>
              <c:strCache>
                <c:ptCount val="1"/>
                <c:pt idx="0">
                  <c:v>18-20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'4gr'!$B$27:$E$27</c:f>
              <c:numCache>
                <c:formatCode>General</c:formatCode>
                <c:ptCount val="4"/>
                <c:pt idx="0">
                  <c:v>2676</c:v>
                </c:pt>
                <c:pt idx="1">
                  <c:v>2018</c:v>
                </c:pt>
                <c:pt idx="2">
                  <c:v>126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4-48A0-A974-284947DAA9EA}"/>
            </c:ext>
          </c:extLst>
        </c:ser>
        <c:ser>
          <c:idx val="1"/>
          <c:order val="1"/>
          <c:tx>
            <c:strRef>
              <c:f>'4gr'!$A$28</c:f>
              <c:strCache>
                <c:ptCount val="1"/>
                <c:pt idx="0">
                  <c:v>21-29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'4gr'!$B$28:$E$28</c:f>
              <c:numCache>
                <c:formatCode>General</c:formatCode>
                <c:ptCount val="4"/>
                <c:pt idx="0">
                  <c:v>8554</c:v>
                </c:pt>
                <c:pt idx="1">
                  <c:v>6681</c:v>
                </c:pt>
                <c:pt idx="2">
                  <c:v>617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4-48A0-A974-284947DAA9EA}"/>
            </c:ext>
          </c:extLst>
        </c:ser>
        <c:ser>
          <c:idx val="2"/>
          <c:order val="2"/>
          <c:tx>
            <c:strRef>
              <c:f>'4gr'!$A$29</c:f>
              <c:strCache>
                <c:ptCount val="1"/>
                <c:pt idx="0">
                  <c:v>30-39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'4gr'!$B$29:$E$29</c:f>
              <c:numCache>
                <c:formatCode>General</c:formatCode>
                <c:ptCount val="4"/>
                <c:pt idx="0">
                  <c:v>8090</c:v>
                </c:pt>
                <c:pt idx="1">
                  <c:v>6951</c:v>
                </c:pt>
                <c:pt idx="2">
                  <c:v>856</c:v>
                </c:pt>
                <c:pt idx="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4-48A0-A974-284947DAA9EA}"/>
            </c:ext>
          </c:extLst>
        </c:ser>
        <c:ser>
          <c:idx val="3"/>
          <c:order val="3"/>
          <c:tx>
            <c:strRef>
              <c:f>'4gr'!$A$30</c:f>
              <c:strCache>
                <c:ptCount val="1"/>
                <c:pt idx="0">
                  <c:v>40-49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'4gr'!$B$30:$E$30</c:f>
              <c:numCache>
                <c:formatCode>General</c:formatCode>
                <c:ptCount val="4"/>
                <c:pt idx="0">
                  <c:v>5124</c:v>
                </c:pt>
                <c:pt idx="1">
                  <c:v>4601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4-48A0-A974-284947DAA9EA}"/>
            </c:ext>
          </c:extLst>
        </c:ser>
        <c:ser>
          <c:idx val="4"/>
          <c:order val="4"/>
          <c:tx>
            <c:strRef>
              <c:f>'4gr'!$A$31</c:f>
              <c:strCache>
                <c:ptCount val="1"/>
                <c:pt idx="0">
                  <c:v>50-59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'4gr'!$B$31:$E$31</c:f>
              <c:numCache>
                <c:formatCode>General</c:formatCode>
                <c:ptCount val="4"/>
                <c:pt idx="0">
                  <c:v>3687</c:v>
                </c:pt>
                <c:pt idx="1">
                  <c:v>2791</c:v>
                </c:pt>
                <c:pt idx="2">
                  <c:v>499</c:v>
                </c:pt>
                <c:pt idx="3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24-48A0-A974-284947DAA9EA}"/>
            </c:ext>
          </c:extLst>
        </c:ser>
        <c:ser>
          <c:idx val="5"/>
          <c:order val="5"/>
          <c:tx>
            <c:strRef>
              <c:f>'4gr'!$A$32</c:f>
              <c:strCache>
                <c:ptCount val="1"/>
                <c:pt idx="0">
                  <c:v>60 +</c:v>
                </c:pt>
              </c:strCache>
            </c:strRef>
          </c:tx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'4gr'!$B$32:$E$32</c:f>
              <c:numCache>
                <c:formatCode>General</c:formatCode>
                <c:ptCount val="4"/>
                <c:pt idx="0">
                  <c:v>1867</c:v>
                </c:pt>
                <c:pt idx="1">
                  <c:v>2051</c:v>
                </c:pt>
                <c:pt idx="2">
                  <c:v>289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24-48A0-A974-284947DA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69200"/>
        <c:axId val="420250192"/>
      </c:barChart>
      <c:catAx>
        <c:axId val="235669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0250192"/>
        <c:crosses val="autoZero"/>
        <c:auto val="1"/>
        <c:lblAlgn val="ctr"/>
        <c:lblOffset val="100"/>
        <c:noMultiLvlLbl val="0"/>
      </c:catAx>
      <c:valAx>
        <c:axId val="4202501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6692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'6gr'!$B$29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00-4000-A408-A290A84D9A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0-4000-A408-A290A84D9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00-4000-A408-A290A84D9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0-4000-A408-A290A84D9A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00-4000-A408-A290A84D9A42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'6gr'!$A$30:$A$35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'6gr'!$B$30:$B$35</c:f>
              <c:numCache>
                <c:formatCode>General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47</c:v>
                </c:pt>
                <c:pt idx="3">
                  <c:v>39</c:v>
                </c:pt>
                <c:pt idx="4">
                  <c:v>57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00-4000-A408-A290A84D9A42}"/>
            </c:ext>
          </c:extLst>
        </c:ser>
        <c:ser>
          <c:idx val="1"/>
          <c:order val="1"/>
          <c:tx>
            <c:strRef>
              <c:f>'6gr'!$C$29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00-4000-A408-A290A84D9A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00-4000-A408-A290A84D9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00-4000-A408-A290A84D9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00-4000-A408-A290A84D9A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00-4000-A408-A290A84D9A42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'6gr'!$A$30:$A$35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'6gr'!$C$30:$C$35</c:f>
              <c:numCache>
                <c:formatCode>General</c:formatCode>
                <c:ptCount val="6"/>
                <c:pt idx="0">
                  <c:v>101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19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00-4000-A408-A290A84D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250976"/>
        <c:axId val="420247448"/>
      </c:lineChart>
      <c:catAx>
        <c:axId val="42025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247448"/>
        <c:crosses val="autoZero"/>
        <c:auto val="1"/>
        <c:lblAlgn val="ctr"/>
        <c:lblOffset val="100"/>
        <c:noMultiLvlLbl val="0"/>
      </c:catAx>
      <c:valAx>
        <c:axId val="42024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25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'6gr'!$B$9</c:f>
              <c:strCache>
                <c:ptCount val="1"/>
                <c:pt idx="0">
                  <c:v>Женско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5-49FD-B204-7BB4F444DC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5-49FD-B204-7BB4F444DC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5-49FD-B204-7BB4F444DC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5-49FD-B204-7BB4F444DC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5-49FD-B204-7BB4F444DCB1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'6gr'!$A$10:$A$15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'6gr'!$B$10:$B$15</c:f>
              <c:numCache>
                <c:formatCode>General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47</c:v>
                </c:pt>
                <c:pt idx="3">
                  <c:v>39</c:v>
                </c:pt>
                <c:pt idx="4">
                  <c:v>57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D5-49FD-B204-7BB4F444DCB1}"/>
            </c:ext>
          </c:extLst>
        </c:ser>
        <c:ser>
          <c:idx val="1"/>
          <c:order val="1"/>
          <c:tx>
            <c:strRef>
              <c:f>'6gr'!$C$9</c:f>
              <c:strCache>
                <c:ptCount val="1"/>
                <c:pt idx="0">
                  <c:v>Мушко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D5-49FD-B204-7BB4F444DC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D5-49FD-B204-7BB4F444DC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D5-49FD-B204-7BB4F444DC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D5-49FD-B204-7BB4F444DC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D5-49FD-B204-7BB4F444DCB1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'6gr'!$A$10:$A$15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'6gr'!$C$10:$C$15</c:f>
              <c:numCache>
                <c:formatCode>General</c:formatCode>
                <c:ptCount val="6"/>
                <c:pt idx="0">
                  <c:v>101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19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3D5-49FD-B204-7BB4F444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332384"/>
        <c:axId val="421332776"/>
      </c:lineChart>
      <c:catAx>
        <c:axId val="42133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332776"/>
        <c:crosses val="autoZero"/>
        <c:auto val="1"/>
        <c:lblAlgn val="ctr"/>
        <c:lblOffset val="100"/>
        <c:noMultiLvlLbl val="0"/>
      </c:catAx>
      <c:valAx>
        <c:axId val="42133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33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'9gr'!$B$5</c:f>
              <c:strCache>
                <c:ptCount val="1"/>
                <c:pt idx="0">
                  <c:v>Одбачена кривична пријава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'9gr'!$C$5:$F$5</c:f>
              <c:numCache>
                <c:formatCode>0</c:formatCode>
                <c:ptCount val="4"/>
                <c:pt idx="0">
                  <c:v>60.960105217010089</c:v>
                </c:pt>
                <c:pt idx="1">
                  <c:v>76.778242677824267</c:v>
                </c:pt>
                <c:pt idx="2">
                  <c:v>58.26857320484924</c:v>
                </c:pt>
                <c:pt idx="3">
                  <c:v>72.768878718535461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9-421D-B028-29D5615795A7}"/>
            </c:ext>
          </c:extLst>
        </c:ser>
        <c:ser>
          <c:idx val="1"/>
          <c:order val="1"/>
          <c:tx>
            <c:strRef>
              <c:f>'9gr'!$B$6</c:f>
              <c:strCache>
                <c:ptCount val="1"/>
                <c:pt idx="0">
                  <c:v>Обустављена истрага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'9gr'!$C$6:$F$6</c:f>
              <c:numCache>
                <c:formatCode>0</c:formatCode>
                <c:ptCount val="4"/>
                <c:pt idx="0">
                  <c:v>0.89872862779482687</c:v>
                </c:pt>
                <c:pt idx="1">
                  <c:v>2.3012552301255229</c:v>
                </c:pt>
                <c:pt idx="2">
                  <c:v>0.91700341933478402</c:v>
                </c:pt>
                <c:pt idx="3">
                  <c:v>1.4874141876430207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9-421D-B028-29D5615795A7}"/>
            </c:ext>
          </c:extLst>
        </c:ser>
        <c:ser>
          <c:idx val="2"/>
          <c:order val="2"/>
          <c:tx>
            <c:strRef>
              <c:f>'9gr'!$B$7</c:f>
              <c:strCache>
                <c:ptCount val="1"/>
                <c:pt idx="0">
                  <c:v>Подигнута оптужница/оптужни предлог</c:v>
                </c:pt>
              </c:strCache>
            </c:strRef>
          </c:tx>
          <c:invertIfNegative val="0"/>
          <c:cat>
            <c:multiLvlStrRef>
              <c:f>'9gr'!$C$3:$F$4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'9gr'!$C$7:$F$7</c:f>
              <c:numCache>
                <c:formatCode>0</c:formatCode>
                <c:ptCount val="4"/>
                <c:pt idx="0">
                  <c:v>38.075405523893032</c:v>
                </c:pt>
                <c:pt idx="1">
                  <c:v>20.920502092050206</c:v>
                </c:pt>
                <c:pt idx="2">
                  <c:v>40.814423375815977</c:v>
                </c:pt>
                <c:pt idx="3">
                  <c:v>25.743707093821509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9-421D-B028-29D561579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331600"/>
        <c:axId val="421335912"/>
      </c:barChart>
      <c:catAx>
        <c:axId val="421331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1335912"/>
        <c:crosses val="autoZero"/>
        <c:auto val="1"/>
        <c:lblAlgn val="ctr"/>
        <c:lblOffset val="100"/>
        <c:noMultiLvlLbl val="0"/>
      </c:catAx>
      <c:valAx>
        <c:axId val="42133591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1331600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'9gr'!$B$24</c:f>
              <c:strCache>
                <c:ptCount val="1"/>
                <c:pt idx="0">
                  <c:v>Crime report
 rejected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'9gr'!$C$24:$F$24</c:f>
              <c:numCache>
                <c:formatCode>0</c:formatCode>
                <c:ptCount val="4"/>
                <c:pt idx="0">
                  <c:v>60.960105217010089</c:v>
                </c:pt>
                <c:pt idx="1">
                  <c:v>76.778242677824267</c:v>
                </c:pt>
                <c:pt idx="2">
                  <c:v>58.26857320484924</c:v>
                </c:pt>
                <c:pt idx="3">
                  <c:v>72.768878718535461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E-4200-982C-F4F4E1090551}"/>
            </c:ext>
          </c:extLst>
        </c:ser>
        <c:ser>
          <c:idx val="1"/>
          <c:order val="1"/>
          <c:tx>
            <c:strRef>
              <c:f>'9gr'!$B$25</c:f>
              <c:strCache>
                <c:ptCount val="1"/>
                <c:pt idx="0">
                  <c:v>Investigation
suspended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'9gr'!$C$25:$F$25</c:f>
              <c:numCache>
                <c:formatCode>0</c:formatCode>
                <c:ptCount val="4"/>
                <c:pt idx="0">
                  <c:v>0.89872862779482687</c:v>
                </c:pt>
                <c:pt idx="1">
                  <c:v>2.3012552301255229</c:v>
                </c:pt>
                <c:pt idx="2">
                  <c:v>0.91700341933478402</c:v>
                </c:pt>
                <c:pt idx="3">
                  <c:v>1.4874141876430207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E-4200-982C-F4F4E1090551}"/>
            </c:ext>
          </c:extLst>
        </c:ser>
        <c:ser>
          <c:idx val="2"/>
          <c:order val="2"/>
          <c:tx>
            <c:strRef>
              <c:f>'9gr'!$B$26</c:f>
              <c:strCache>
                <c:ptCount val="1"/>
                <c:pt idx="0">
                  <c:v>Submitted charge
 sheet-summary charge sheet </c:v>
                </c:pt>
              </c:strCache>
            </c:strRef>
          </c:tx>
          <c:invertIfNegative val="0"/>
          <c:cat>
            <c:multiLvlStrRef>
              <c:f>'9gr'!$C$22:$F$23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2015</c:v>
                  </c:pt>
                  <c:pt idx="2">
                    <c:v>2019</c:v>
                  </c:pt>
                </c:lvl>
              </c:multiLvlStrCache>
            </c:multiLvlStrRef>
          </c:cat>
          <c:val>
            <c:numRef>
              <c:f>'9gr'!$C$26:$F$26</c:f>
              <c:numCache>
                <c:formatCode>0</c:formatCode>
                <c:ptCount val="4"/>
                <c:pt idx="0">
                  <c:v>38.075405523893032</c:v>
                </c:pt>
                <c:pt idx="1">
                  <c:v>20.920502092050206</c:v>
                </c:pt>
                <c:pt idx="2">
                  <c:v>40.814423375815977</c:v>
                </c:pt>
                <c:pt idx="3">
                  <c:v>25.743707093821509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E-4200-982C-F4F4E109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331992"/>
        <c:axId val="421336696"/>
      </c:barChart>
      <c:catAx>
        <c:axId val="42133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1336696"/>
        <c:crosses val="autoZero"/>
        <c:auto val="1"/>
        <c:lblAlgn val="ctr"/>
        <c:lblOffset val="100"/>
        <c:noMultiLvlLbl val="0"/>
      </c:catAx>
      <c:valAx>
        <c:axId val="42133669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1331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646377574144959E-2"/>
          <c:y val="0.83921304113155537"/>
          <c:w val="0.94825943365491872"/>
          <c:h val="0.1274836629798698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'10gr'!$B$4</c:f>
              <c:strCache>
                <c:ptCount val="1"/>
                <c:pt idx="0">
                  <c:v>Затвор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'10gr'!$C$4:$F$4</c:f>
              <c:numCache>
                <c:formatCode>0</c:formatCode>
                <c:ptCount val="4"/>
                <c:pt idx="0">
                  <c:v>27.519151443724223</c:v>
                </c:pt>
                <c:pt idx="1">
                  <c:v>24.96930004093328</c:v>
                </c:pt>
                <c:pt idx="2">
                  <c:v>19.753086419753085</c:v>
                </c:pt>
                <c:pt idx="3">
                  <c:v>9.7826086956521738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4-4CCF-9EBD-E3AEA74EDC05}"/>
            </c:ext>
          </c:extLst>
        </c:ser>
        <c:ser>
          <c:idx val="1"/>
          <c:order val="1"/>
          <c:tx>
            <c:strRef>
              <c:f>'10gr'!$B$5</c:f>
              <c:strCache>
                <c:ptCount val="1"/>
                <c:pt idx="0">
                  <c:v>Условна осуда - затвор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'10gr'!$C$5:$F$5</c:f>
              <c:numCache>
                <c:formatCode>0</c:formatCode>
                <c:ptCount val="4"/>
                <c:pt idx="0">
                  <c:v>66.705951679434293</c:v>
                </c:pt>
                <c:pt idx="1">
                  <c:v>68.563241915677438</c:v>
                </c:pt>
                <c:pt idx="2">
                  <c:v>75.308641975308646</c:v>
                </c:pt>
                <c:pt idx="3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4-4CCF-9EBD-E3AEA74EDC05}"/>
            </c:ext>
          </c:extLst>
        </c:ser>
        <c:ser>
          <c:idx val="2"/>
          <c:order val="2"/>
          <c:tx>
            <c:strRef>
              <c:f>'10gr'!$B$6</c:f>
              <c:strCache>
                <c:ptCount val="1"/>
                <c:pt idx="0">
                  <c:v>Остале казне </c:v>
                </c:pt>
              </c:strCache>
            </c:strRef>
          </c:tx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2015</c:v>
                  </c:pt>
                  <c:pt idx="1">
                    <c:v>2019</c:v>
                  </c:pt>
                  <c:pt idx="2">
                    <c:v>2015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'10gr'!$C$6:$F$6</c:f>
              <c:numCache>
                <c:formatCode>0</c:formatCode>
                <c:ptCount val="4"/>
                <c:pt idx="0">
                  <c:v>5.7748968768414848</c:v>
                </c:pt>
                <c:pt idx="1">
                  <c:v>6.467458043389275</c:v>
                </c:pt>
                <c:pt idx="2">
                  <c:v>4.9382716049382713</c:v>
                </c:pt>
                <c:pt idx="3">
                  <c:v>7.608695652173914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4-4CCF-9EBD-E3AEA74E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337088"/>
        <c:axId val="421333952"/>
      </c:barChart>
      <c:catAx>
        <c:axId val="421337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1333952"/>
        <c:crosses val="autoZero"/>
        <c:auto val="1"/>
        <c:lblAlgn val="ctr"/>
        <c:lblOffset val="100"/>
        <c:noMultiLvlLbl val="0"/>
      </c:catAx>
      <c:valAx>
        <c:axId val="4213339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1337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33799</xdr:colOff>
      <xdr:row>2</xdr:row>
      <xdr:rowOff>157007</xdr:rowOff>
    </xdr:from>
    <xdr:to>
      <xdr:col>17</xdr:col>
      <xdr:colOff>357957</xdr:colOff>
      <xdr:row>19</xdr:row>
      <xdr:rowOff>157929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456279</xdr:colOff>
      <xdr:row>27</xdr:row>
      <xdr:rowOff>107075</xdr:rowOff>
    </xdr:from>
    <xdr:to>
      <xdr:col>10</xdr:col>
      <xdr:colOff>381001</xdr:colOff>
      <xdr:row>44</xdr:row>
      <xdr:rowOff>107997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77932</xdr:colOff>
      <xdr:row>2</xdr:row>
      <xdr:rowOff>87457</xdr:rowOff>
    </xdr:from>
    <xdr:to>
      <xdr:col>16</xdr:col>
      <xdr:colOff>147204</xdr:colOff>
      <xdr:row>18</xdr:row>
      <xdr:rowOff>69274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528204</xdr:colOff>
      <xdr:row>25</xdr:row>
      <xdr:rowOff>18184</xdr:rowOff>
    </xdr:from>
    <xdr:to>
      <xdr:col>15</xdr:col>
      <xdr:colOff>311727</xdr:colOff>
      <xdr:row>41</xdr:row>
      <xdr:rowOff>16453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25</xdr:row>
      <xdr:rowOff>157162</xdr:rowOff>
    </xdr:from>
    <xdr:to>
      <xdr:col>11</xdr:col>
      <xdr:colOff>85725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</xdr:row>
      <xdr:rowOff>0</xdr:rowOff>
    </xdr:from>
    <xdr:to>
      <xdr:col>11</xdr:col>
      <xdr:colOff>61913</xdr:colOff>
      <xdr:row>19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3</xdr:row>
      <xdr:rowOff>23812</xdr:rowOff>
    </xdr:from>
    <xdr:to>
      <xdr:col>15</xdr:col>
      <xdr:colOff>47624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23</xdr:row>
      <xdr:rowOff>61912</xdr:rowOff>
    </xdr:from>
    <xdr:to>
      <xdr:col>14</xdr:col>
      <xdr:colOff>228599</xdr:colOff>
      <xdr:row>38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10</xdr:row>
      <xdr:rowOff>14287</xdr:rowOff>
    </xdr:from>
    <xdr:to>
      <xdr:col>9</xdr:col>
      <xdr:colOff>352426</xdr:colOff>
      <xdr:row>27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2524124</xdr:colOff>
      <xdr:row>10</xdr:row>
      <xdr:rowOff>42862</xdr:rowOff>
    </xdr:from>
    <xdr:to>
      <xdr:col>20</xdr:col>
      <xdr:colOff>200024</xdr:colOff>
      <xdr:row>27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114299</xdr:rowOff>
    </xdr:from>
    <xdr:to>
      <xdr:col>7</xdr:col>
      <xdr:colOff>523875</xdr:colOff>
      <xdr:row>21</xdr:row>
      <xdr:rowOff>9524</xdr:rowOff>
    </xdr:to>
    <xdr:graphicFrame macro="">
      <xdr:nvGraphicFramePr>
        <xdr:cNvPr id="1080" name="Chart 3">
          <a:extLst>
            <a:ext uri="{FF2B5EF4-FFF2-40B4-BE49-F238E27FC236}">
              <a16:creationId xmlns:a16="http://schemas.microsoft.com/office/drawing/2014/main" id="{00000000-0008-0000-09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28</xdr:row>
      <xdr:rowOff>19051</xdr:rowOff>
    </xdr:from>
    <xdr:to>
      <xdr:col>8</xdr:col>
      <xdr:colOff>161925</xdr:colOff>
      <xdr:row>48</xdr:row>
      <xdr:rowOff>38101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5</xdr:row>
      <xdr:rowOff>157162</xdr:rowOff>
    </xdr:from>
    <xdr:to>
      <xdr:col>10</xdr:col>
      <xdr:colOff>266700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10</xdr:col>
      <xdr:colOff>276225</xdr:colOff>
      <xdr:row>34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0"/>
  <sheetViews>
    <sheetView zoomScaleNormal="100" workbookViewId="0">
      <selection activeCell="B1" sqref="B1"/>
    </sheetView>
  </sheetViews>
  <sheetFormatPr defaultRowHeight="12.75" x14ac:dyDescent="0.2"/>
  <cols>
    <col min="2" max="2" width="25.85546875" customWidth="1"/>
    <col min="3" max="3" width="10.140625" customWidth="1"/>
    <col min="4" max="4" width="9.85546875" customWidth="1"/>
    <col min="5" max="5" width="11.140625" customWidth="1"/>
    <col min="6" max="6" width="11" customWidth="1"/>
    <col min="8" max="8" width="15.85546875" customWidth="1"/>
  </cols>
  <sheetData>
    <row r="1" spans="2:14" x14ac:dyDescent="0.2">
      <c r="H1" s="18"/>
      <c r="I1" s="19"/>
      <c r="J1" s="19"/>
      <c r="K1" s="19"/>
      <c r="L1" s="19"/>
    </row>
    <row r="2" spans="2:14" ht="12.75" customHeight="1" x14ac:dyDescent="0.2">
      <c r="H2" s="50" t="s">
        <v>237</v>
      </c>
      <c r="I2" s="50"/>
      <c r="J2" s="50"/>
      <c r="K2" s="50"/>
      <c r="L2" s="50"/>
      <c r="M2" s="50"/>
      <c r="N2" s="50"/>
    </row>
    <row r="3" spans="2:14" x14ac:dyDescent="0.2">
      <c r="B3" s="260"/>
      <c r="C3" s="262">
        <v>2015</v>
      </c>
      <c r="D3" s="263"/>
      <c r="E3" s="262">
        <v>2019</v>
      </c>
      <c r="F3" s="263"/>
      <c r="H3" s="20"/>
      <c r="I3" s="20"/>
      <c r="J3" s="20"/>
      <c r="K3" s="20"/>
      <c r="L3" s="20"/>
    </row>
    <row r="4" spans="2:14" ht="21" customHeight="1" x14ac:dyDescent="0.2">
      <c r="B4" s="261"/>
      <c r="C4" s="35" t="s">
        <v>1</v>
      </c>
      <c r="D4" s="35" t="s">
        <v>0</v>
      </c>
      <c r="E4" s="35" t="s">
        <v>1</v>
      </c>
      <c r="F4" s="35" t="s">
        <v>0</v>
      </c>
      <c r="H4" s="264"/>
      <c r="I4" s="259"/>
      <c r="J4" s="259"/>
      <c r="K4" s="259"/>
      <c r="L4" s="259"/>
    </row>
    <row r="5" spans="2:14" ht="22.5" customHeight="1" x14ac:dyDescent="0.2">
      <c r="B5" s="13" t="s">
        <v>87</v>
      </c>
      <c r="C5" s="15">
        <v>60.960105217010089</v>
      </c>
      <c r="D5" s="15">
        <v>76.778242677824267</v>
      </c>
      <c r="E5" s="15">
        <v>58.26857320484924</v>
      </c>
      <c r="F5" s="15">
        <v>72.768878718535461</v>
      </c>
      <c r="H5" s="264"/>
      <c r="I5" s="21"/>
      <c r="J5" s="21"/>
      <c r="K5" s="21"/>
      <c r="L5" s="21"/>
    </row>
    <row r="6" spans="2:14" ht="27" customHeight="1" x14ac:dyDescent="0.2">
      <c r="B6" s="13" t="s">
        <v>88</v>
      </c>
      <c r="C6" s="15">
        <v>0.89872862779482687</v>
      </c>
      <c r="D6" s="15">
        <v>2.3012552301255229</v>
      </c>
      <c r="E6" s="15">
        <v>0.91700341933478402</v>
      </c>
      <c r="F6" s="15">
        <v>1.4874141876430207</v>
      </c>
      <c r="H6" s="22"/>
      <c r="I6" s="23"/>
      <c r="J6" s="24"/>
      <c r="K6" s="23"/>
      <c r="L6" s="24"/>
    </row>
    <row r="7" spans="2:14" ht="25.5" x14ac:dyDescent="0.2">
      <c r="B7" s="14" t="s">
        <v>168</v>
      </c>
      <c r="C7" s="15">
        <v>38.075405523893032</v>
      </c>
      <c r="D7" s="15">
        <v>20.920502092050206</v>
      </c>
      <c r="E7" s="15">
        <v>40.814423375815977</v>
      </c>
      <c r="F7" s="15">
        <v>25.743707093821509</v>
      </c>
      <c r="H7" s="22"/>
      <c r="I7" s="23"/>
      <c r="J7" s="24"/>
      <c r="K7" s="23"/>
      <c r="L7" s="24"/>
    </row>
    <row r="8" spans="2:14" ht="12" customHeight="1" x14ac:dyDescent="0.2">
      <c r="B8" s="11"/>
      <c r="H8" s="25"/>
      <c r="I8" s="23"/>
      <c r="J8" s="24"/>
      <c r="K8" s="23"/>
      <c r="L8" s="24"/>
    </row>
    <row r="10" spans="2:14" ht="36" customHeight="1" x14ac:dyDescent="0.2">
      <c r="I10" s="2"/>
    </row>
    <row r="13" spans="2:14" x14ac:dyDescent="0.2">
      <c r="E13" s="208"/>
      <c r="F13" s="208"/>
    </row>
    <row r="18" spans="1:15" x14ac:dyDescent="0.2">
      <c r="H18" s="39" t="s">
        <v>169</v>
      </c>
    </row>
    <row r="20" spans="1:15" s="6" customFormat="1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">
      <c r="H21" s="20"/>
      <c r="I21" s="20"/>
      <c r="J21" s="20"/>
      <c r="K21" s="20"/>
      <c r="L21" s="20"/>
    </row>
    <row r="22" spans="1:15" x14ac:dyDescent="0.2">
      <c r="B22" s="260"/>
      <c r="C22" s="262">
        <v>2015</v>
      </c>
      <c r="D22" s="263"/>
      <c r="E22" s="262">
        <v>2019</v>
      </c>
      <c r="F22" s="263"/>
      <c r="H22" s="92" t="s">
        <v>199</v>
      </c>
      <c r="I22" s="20"/>
      <c r="J22" s="20"/>
      <c r="K22" s="20"/>
      <c r="L22" s="20"/>
    </row>
    <row r="23" spans="1:15" ht="21" customHeight="1" x14ac:dyDescent="0.2">
      <c r="B23" s="261"/>
      <c r="C23" s="32" t="s">
        <v>119</v>
      </c>
      <c r="D23" s="32" t="s">
        <v>118</v>
      </c>
      <c r="E23" s="32" t="s">
        <v>119</v>
      </c>
      <c r="F23" s="32" t="s">
        <v>118</v>
      </c>
      <c r="H23" s="136"/>
      <c r="I23" s="259"/>
      <c r="J23" s="259"/>
      <c r="K23" s="259"/>
      <c r="L23" s="259"/>
    </row>
    <row r="24" spans="1:15" ht="27" customHeight="1" x14ac:dyDescent="0.2">
      <c r="B24" s="34" t="s">
        <v>149</v>
      </c>
      <c r="C24" s="15">
        <v>60.960105217010089</v>
      </c>
      <c r="D24" s="15">
        <v>76.778242677824267</v>
      </c>
      <c r="E24" s="15">
        <v>58.26857320484924</v>
      </c>
      <c r="F24" s="15">
        <v>72.768878718535461</v>
      </c>
      <c r="H24" s="137"/>
      <c r="I24" s="21"/>
      <c r="J24" s="21"/>
      <c r="K24" s="21"/>
      <c r="L24" s="21"/>
    </row>
    <row r="25" spans="1:15" ht="27" customHeight="1" x14ac:dyDescent="0.2">
      <c r="B25" s="33" t="s">
        <v>165</v>
      </c>
      <c r="C25" s="15">
        <v>0.89872862779482687</v>
      </c>
      <c r="D25" s="15">
        <v>2.3012552301255229</v>
      </c>
      <c r="E25" s="15">
        <v>0.91700341933478402</v>
      </c>
      <c r="F25" s="15">
        <v>1.4874141876430207</v>
      </c>
      <c r="H25" s="25"/>
      <c r="I25" s="23"/>
      <c r="J25" s="24"/>
      <c r="K25" s="23"/>
      <c r="L25" s="24"/>
    </row>
    <row r="26" spans="1:15" ht="24" x14ac:dyDescent="0.2">
      <c r="B26" s="33" t="s">
        <v>150</v>
      </c>
      <c r="C26" s="15">
        <v>38.075405523893032</v>
      </c>
      <c r="D26" s="15">
        <v>20.920502092050206</v>
      </c>
      <c r="E26" s="15">
        <v>40.814423375815977</v>
      </c>
      <c r="F26" s="15">
        <v>25.743707093821509</v>
      </c>
      <c r="H26" s="25"/>
      <c r="I26" s="23"/>
      <c r="J26" s="24"/>
      <c r="K26" s="23"/>
      <c r="L26" s="24"/>
    </row>
    <row r="29" spans="1:15" ht="19.5" customHeight="1" x14ac:dyDescent="0.2">
      <c r="C29" s="2"/>
      <c r="D29" s="2"/>
      <c r="E29" s="2"/>
      <c r="F29" s="2"/>
      <c r="G29" s="2"/>
      <c r="H29" s="2"/>
    </row>
    <row r="39" spans="8:8" x14ac:dyDescent="0.2">
      <c r="H39" s="37" t="s">
        <v>177</v>
      </c>
    </row>
    <row r="49" spans="3:3" x14ac:dyDescent="0.2">
      <c r="C49" s="28"/>
    </row>
    <row r="50" spans="3:3" x14ac:dyDescent="0.2">
      <c r="C50" s="38"/>
    </row>
  </sheetData>
  <mergeCells count="11">
    <mergeCell ref="B3:B4"/>
    <mergeCell ref="H4:H5"/>
    <mergeCell ref="I4:J4"/>
    <mergeCell ref="K4:L4"/>
    <mergeCell ref="C3:D3"/>
    <mergeCell ref="E3:F3"/>
    <mergeCell ref="K23:L23"/>
    <mergeCell ref="B22:B23"/>
    <mergeCell ref="C22:D22"/>
    <mergeCell ref="E22:F22"/>
    <mergeCell ref="I23:J2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41"/>
  <sheetViews>
    <sheetView workbookViewId="0">
      <selection activeCell="K36" sqref="K36"/>
    </sheetView>
  </sheetViews>
  <sheetFormatPr defaultColWidth="9.140625" defaultRowHeight="12.75" x14ac:dyDescent="0.2"/>
  <cols>
    <col min="2" max="2" width="23.140625" customWidth="1"/>
    <col min="3" max="3" width="10.7109375" customWidth="1"/>
    <col min="4" max="4" width="12.5703125" customWidth="1"/>
    <col min="5" max="5" width="11.140625" customWidth="1"/>
    <col min="6" max="6" width="11" customWidth="1"/>
    <col min="9" max="9" width="10.85546875" customWidth="1"/>
    <col min="10" max="10" width="5.42578125" customWidth="1"/>
  </cols>
  <sheetData>
    <row r="1" spans="2:21" x14ac:dyDescent="0.2">
      <c r="L1" s="43"/>
    </row>
    <row r="2" spans="2:21" x14ac:dyDescent="0.2">
      <c r="C2" s="265" t="s">
        <v>64</v>
      </c>
      <c r="D2" s="266"/>
      <c r="E2" s="265" t="s">
        <v>63</v>
      </c>
      <c r="F2" s="266"/>
      <c r="L2" s="43"/>
      <c r="O2" s="265" t="s">
        <v>119</v>
      </c>
      <c r="P2" s="266"/>
      <c r="Q2" s="265" t="s">
        <v>118</v>
      </c>
      <c r="R2" s="266"/>
    </row>
    <row r="3" spans="2:21" x14ac:dyDescent="0.2">
      <c r="C3" s="7">
        <v>2015</v>
      </c>
      <c r="D3" s="7">
        <v>2019</v>
      </c>
      <c r="E3" s="7">
        <v>2015</v>
      </c>
      <c r="F3" s="7">
        <v>2019</v>
      </c>
      <c r="L3" s="43"/>
      <c r="O3" s="35">
        <v>2015</v>
      </c>
      <c r="P3" s="35">
        <v>2019</v>
      </c>
      <c r="Q3" s="35">
        <v>2015</v>
      </c>
      <c r="R3" s="35">
        <v>2019</v>
      </c>
    </row>
    <row r="4" spans="2:21" x14ac:dyDescent="0.2">
      <c r="B4" s="206" t="s">
        <v>89</v>
      </c>
      <c r="C4" s="15">
        <v>27.519151443724223</v>
      </c>
      <c r="D4" s="15">
        <v>24.96930004093328</v>
      </c>
      <c r="E4" s="15">
        <v>19.753086419753085</v>
      </c>
      <c r="F4" s="15">
        <v>9.7826086956521738</v>
      </c>
      <c r="L4" s="43"/>
      <c r="N4" s="207" t="s">
        <v>151</v>
      </c>
      <c r="O4" s="15">
        <v>27.519151443724223</v>
      </c>
      <c r="P4" s="15">
        <v>24.96930004093328</v>
      </c>
      <c r="Q4" s="15">
        <v>19.753086419753085</v>
      </c>
      <c r="R4" s="15">
        <v>9.7826086956521738</v>
      </c>
    </row>
    <row r="5" spans="2:21" x14ac:dyDescent="0.2">
      <c r="B5" s="206" t="s">
        <v>90</v>
      </c>
      <c r="C5" s="15">
        <v>66.705951679434293</v>
      </c>
      <c r="D5" s="15">
        <v>68.563241915677438</v>
      </c>
      <c r="E5" s="15">
        <v>75.308641975308646</v>
      </c>
      <c r="F5" s="15">
        <v>82.608695652173907</v>
      </c>
      <c r="L5" s="43"/>
      <c r="N5" s="207" t="s">
        <v>152</v>
      </c>
      <c r="O5" s="15">
        <v>66.705951679434293</v>
      </c>
      <c r="P5" s="15">
        <v>68.563241915677438</v>
      </c>
      <c r="Q5" s="15">
        <v>75.308641975308646</v>
      </c>
      <c r="R5" s="15">
        <v>82.608695652173907</v>
      </c>
    </row>
    <row r="6" spans="2:21" x14ac:dyDescent="0.2">
      <c r="B6" s="206" t="s">
        <v>91</v>
      </c>
      <c r="C6" s="15">
        <v>5.7748968768414848</v>
      </c>
      <c r="D6" s="15">
        <v>6.467458043389275</v>
      </c>
      <c r="E6" s="15">
        <v>4.9382716049382713</v>
      </c>
      <c r="F6" s="15">
        <v>7.608695652173914</v>
      </c>
      <c r="L6" s="43"/>
      <c r="N6" s="207" t="s">
        <v>153</v>
      </c>
      <c r="O6" s="15">
        <v>5.7748968768414848</v>
      </c>
      <c r="P6" s="15">
        <v>6.467458043389275</v>
      </c>
      <c r="Q6" s="15">
        <v>4.9382716049382713</v>
      </c>
      <c r="R6" s="15">
        <v>7.608695652173914</v>
      </c>
    </row>
    <row r="7" spans="2:21" x14ac:dyDescent="0.2">
      <c r="L7" s="43"/>
    </row>
    <row r="8" spans="2:21" x14ac:dyDescent="0.2">
      <c r="L8" s="43"/>
    </row>
    <row r="9" spans="2:21" ht="31.5" customHeight="1" x14ac:dyDescent="0.2">
      <c r="C9" s="267" t="s">
        <v>197</v>
      </c>
      <c r="D9" s="267"/>
      <c r="E9" s="267"/>
      <c r="F9" s="267"/>
      <c r="G9" s="267"/>
      <c r="H9" s="267"/>
      <c r="I9" s="267"/>
      <c r="J9" s="267"/>
      <c r="K9" s="4"/>
      <c r="L9" s="43"/>
      <c r="N9" s="237" t="s">
        <v>198</v>
      </c>
      <c r="O9" s="237"/>
      <c r="P9" s="237"/>
      <c r="Q9" s="237"/>
      <c r="R9" s="237"/>
      <c r="S9" s="237"/>
      <c r="T9" s="237"/>
      <c r="U9" s="27"/>
    </row>
    <row r="10" spans="2:21" x14ac:dyDescent="0.2">
      <c r="L10" s="43"/>
    </row>
    <row r="11" spans="2:21" x14ac:dyDescent="0.2">
      <c r="L11" s="43"/>
    </row>
    <row r="12" spans="2:21" x14ac:dyDescent="0.2">
      <c r="L12" s="43"/>
    </row>
    <row r="13" spans="2:21" x14ac:dyDescent="0.2">
      <c r="L13" s="43"/>
    </row>
    <row r="14" spans="2:21" x14ac:dyDescent="0.2">
      <c r="L14" s="43"/>
    </row>
    <row r="15" spans="2:21" x14ac:dyDescent="0.2">
      <c r="L15" s="43"/>
    </row>
    <row r="16" spans="2:21" x14ac:dyDescent="0.2">
      <c r="L16" s="43"/>
    </row>
    <row r="17" spans="2:16" x14ac:dyDescent="0.2">
      <c r="L17" s="43"/>
    </row>
    <row r="18" spans="2:16" x14ac:dyDescent="0.2">
      <c r="L18" s="43"/>
    </row>
    <row r="19" spans="2:16" x14ac:dyDescent="0.2">
      <c r="L19" s="43"/>
    </row>
    <row r="20" spans="2:16" x14ac:dyDescent="0.2">
      <c r="L20" s="43"/>
    </row>
    <row r="21" spans="2:16" x14ac:dyDescent="0.2">
      <c r="L21" s="43"/>
    </row>
    <row r="22" spans="2:16" x14ac:dyDescent="0.2">
      <c r="L22" s="43"/>
    </row>
    <row r="23" spans="2:16" x14ac:dyDescent="0.2">
      <c r="L23" s="43"/>
    </row>
    <row r="24" spans="2:16" x14ac:dyDescent="0.2">
      <c r="L24" s="43"/>
    </row>
    <row r="25" spans="2:16" x14ac:dyDescent="0.2">
      <c r="L25" s="43"/>
    </row>
    <row r="26" spans="2:16" x14ac:dyDescent="0.2">
      <c r="L26" s="43"/>
    </row>
    <row r="27" spans="2:16" x14ac:dyDescent="0.2">
      <c r="L27" s="43"/>
    </row>
    <row r="28" spans="2:16" x14ac:dyDescent="0.2">
      <c r="L28" s="43"/>
    </row>
    <row r="29" spans="2:16" x14ac:dyDescent="0.2">
      <c r="C29" t="s">
        <v>169</v>
      </c>
      <c r="L29" s="43"/>
      <c r="N29" s="37" t="s">
        <v>177</v>
      </c>
      <c r="O29" s="38"/>
      <c r="P29" s="38"/>
    </row>
    <row r="30" spans="2:16" x14ac:dyDescent="0.2">
      <c r="L30" s="43"/>
    </row>
    <row r="31" spans="2:16" s="6" customFormat="1" x14ac:dyDescent="0.2">
      <c r="B31"/>
      <c r="C31"/>
      <c r="D31"/>
      <c r="E31"/>
      <c r="F31"/>
      <c r="G31"/>
      <c r="H31"/>
      <c r="I31"/>
      <c r="J31"/>
      <c r="K31"/>
      <c r="L31" s="43"/>
      <c r="M31"/>
      <c r="N31"/>
      <c r="O31"/>
    </row>
    <row r="35" spans="8:12" x14ac:dyDescent="0.2">
      <c r="H35" s="6"/>
      <c r="I35" s="6"/>
      <c r="J35" s="6"/>
    </row>
    <row r="36" spans="8:12" x14ac:dyDescent="0.2">
      <c r="H36" s="6"/>
      <c r="I36" s="6"/>
      <c r="J36" s="6"/>
    </row>
    <row r="37" spans="8:12" x14ac:dyDescent="0.2">
      <c r="H37" s="6"/>
      <c r="I37" s="6"/>
      <c r="J37" s="6"/>
    </row>
    <row r="38" spans="8:12" x14ac:dyDescent="0.2">
      <c r="H38" s="6"/>
      <c r="I38" s="6"/>
      <c r="J38" s="6"/>
    </row>
    <row r="41" spans="8:12" ht="29.25" customHeight="1" x14ac:dyDescent="0.2">
      <c r="K41" s="27"/>
      <c r="L41" s="27"/>
    </row>
  </sheetData>
  <mergeCells count="6">
    <mergeCell ref="C2:D2"/>
    <mergeCell ref="E2:F2"/>
    <mergeCell ref="O2:P2"/>
    <mergeCell ref="Q2:R2"/>
    <mergeCell ref="N9:T9"/>
    <mergeCell ref="C9:J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N64"/>
  <sheetViews>
    <sheetView workbookViewId="0">
      <selection activeCell="K22" sqref="K22"/>
    </sheetView>
  </sheetViews>
  <sheetFormatPr defaultRowHeight="12.75" x14ac:dyDescent="0.2"/>
  <cols>
    <col min="1" max="1" width="26.5703125" customWidth="1"/>
    <col min="9" max="9" width="6.140625" customWidth="1"/>
    <col min="10" max="10" width="5.5703125" customWidth="1"/>
    <col min="11" max="11" width="28.28515625" customWidth="1"/>
    <col min="12" max="12" width="8" customWidth="1"/>
    <col min="13" max="13" width="9.140625" customWidth="1"/>
    <col min="14" max="14" width="9" customWidth="1"/>
  </cols>
  <sheetData>
    <row r="2" spans="1:14" x14ac:dyDescent="0.2">
      <c r="A2" s="271" t="s">
        <v>210</v>
      </c>
      <c r="B2" s="271"/>
      <c r="C2" s="271"/>
      <c r="D2" s="271"/>
      <c r="E2" s="271"/>
      <c r="F2" s="271"/>
      <c r="G2" s="271"/>
      <c r="H2" s="271"/>
    </row>
    <row r="3" spans="1:14" x14ac:dyDescent="0.2">
      <c r="L3" s="20"/>
      <c r="M3" s="20"/>
      <c r="N3" s="20"/>
    </row>
    <row r="4" spans="1:14" x14ac:dyDescent="0.2">
      <c r="N4" s="20"/>
    </row>
    <row r="5" spans="1:14" x14ac:dyDescent="0.2">
      <c r="K5" s="269" t="s">
        <v>68</v>
      </c>
      <c r="L5" s="270" t="s">
        <v>69</v>
      </c>
      <c r="M5" s="270"/>
      <c r="N5" s="20"/>
    </row>
    <row r="6" spans="1:14" x14ac:dyDescent="0.2">
      <c r="K6" s="269"/>
      <c r="L6" s="42"/>
      <c r="M6" s="42"/>
      <c r="N6" s="20"/>
    </row>
    <row r="7" spans="1:14" x14ac:dyDescent="0.2">
      <c r="N7" s="20"/>
    </row>
    <row r="8" spans="1:14" x14ac:dyDescent="0.2">
      <c r="L8" s="31" t="s">
        <v>64</v>
      </c>
      <c r="M8" s="31" t="s">
        <v>63</v>
      </c>
      <c r="N8" s="20"/>
    </row>
    <row r="9" spans="1:14" x14ac:dyDescent="0.2">
      <c r="K9" s="8" t="s">
        <v>73</v>
      </c>
      <c r="L9" s="7">
        <v>678</v>
      </c>
      <c r="M9" s="7">
        <v>490</v>
      </c>
      <c r="N9" s="20"/>
    </row>
    <row r="10" spans="1:14" x14ac:dyDescent="0.2">
      <c r="K10" s="8" t="s">
        <v>71</v>
      </c>
      <c r="L10" s="7">
        <v>1075</v>
      </c>
      <c r="M10" s="7">
        <v>523</v>
      </c>
      <c r="N10" s="20"/>
    </row>
    <row r="11" spans="1:14" ht="25.5" x14ac:dyDescent="0.2">
      <c r="K11" s="8" t="s">
        <v>72</v>
      </c>
      <c r="L11" s="7">
        <v>1037</v>
      </c>
      <c r="M11" s="7">
        <v>755</v>
      </c>
      <c r="N11" s="20"/>
    </row>
    <row r="12" spans="1:14" x14ac:dyDescent="0.2">
      <c r="K12" s="8" t="s">
        <v>70</v>
      </c>
      <c r="L12" s="7">
        <v>701</v>
      </c>
      <c r="M12" s="7">
        <v>880</v>
      </c>
      <c r="N12" s="20"/>
    </row>
    <row r="13" spans="1:14" x14ac:dyDescent="0.2">
      <c r="K13" s="8" t="s">
        <v>74</v>
      </c>
      <c r="L13" s="7">
        <v>2246</v>
      </c>
      <c r="M13" s="7">
        <v>1370</v>
      </c>
      <c r="N13" s="20"/>
    </row>
    <row r="14" spans="1:14" ht="25.5" x14ac:dyDescent="0.2">
      <c r="K14" s="8" t="s">
        <v>209</v>
      </c>
      <c r="L14" s="7">
        <v>3758</v>
      </c>
      <c r="M14" s="7">
        <v>1886</v>
      </c>
    </row>
    <row r="15" spans="1:14" x14ac:dyDescent="0.2">
      <c r="K15" s="47" t="s">
        <v>75</v>
      </c>
      <c r="L15" s="7">
        <v>5521</v>
      </c>
      <c r="M15" s="7">
        <v>2001</v>
      </c>
    </row>
    <row r="16" spans="1:14" x14ac:dyDescent="0.2">
      <c r="K16" s="47" t="s">
        <v>81</v>
      </c>
      <c r="L16" s="206">
        <v>8863</v>
      </c>
      <c r="M16" s="206">
        <v>4443</v>
      </c>
    </row>
    <row r="23" spans="1:13" x14ac:dyDescent="0.2">
      <c r="A23" t="s">
        <v>174</v>
      </c>
    </row>
    <row r="25" spans="1:13" s="6" customFormat="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7" spans="1:13" x14ac:dyDescent="0.2">
      <c r="A27" s="50" t="s">
        <v>211</v>
      </c>
      <c r="B27" s="50"/>
      <c r="C27" s="50"/>
      <c r="D27" s="50"/>
      <c r="E27" s="50"/>
      <c r="F27" s="50"/>
      <c r="G27" s="50"/>
      <c r="H27" s="50"/>
    </row>
    <row r="30" spans="1:13" x14ac:dyDescent="0.2">
      <c r="K30" s="269" t="s">
        <v>68</v>
      </c>
      <c r="L30" s="270"/>
      <c r="M30" s="270"/>
    </row>
    <row r="31" spans="1:13" x14ac:dyDescent="0.2">
      <c r="K31" s="269"/>
      <c r="L31" s="31" t="s">
        <v>64</v>
      </c>
      <c r="M31" s="31" t="s">
        <v>63</v>
      </c>
    </row>
    <row r="33" spans="11:13" x14ac:dyDescent="0.2">
      <c r="L33" s="31" t="s">
        <v>119</v>
      </c>
      <c r="M33" s="31" t="s">
        <v>118</v>
      </c>
    </row>
    <row r="34" spans="11:13" x14ac:dyDescent="0.2">
      <c r="K34" s="8" t="s">
        <v>154</v>
      </c>
      <c r="L34" s="7">
        <v>678</v>
      </c>
      <c r="M34" s="7">
        <v>490</v>
      </c>
    </row>
    <row r="35" spans="11:13" x14ac:dyDescent="0.2">
      <c r="K35" s="8" t="s">
        <v>155</v>
      </c>
      <c r="L35" s="7">
        <v>1075</v>
      </c>
      <c r="M35" s="7">
        <v>523</v>
      </c>
    </row>
    <row r="36" spans="11:13" ht="25.5" x14ac:dyDescent="0.2">
      <c r="K36" s="8" t="s">
        <v>157</v>
      </c>
      <c r="L36" s="7">
        <v>1037</v>
      </c>
      <c r="M36" s="7">
        <v>755</v>
      </c>
    </row>
    <row r="37" spans="11:13" x14ac:dyDescent="0.2">
      <c r="K37" s="8" t="s">
        <v>156</v>
      </c>
      <c r="L37" s="7">
        <v>701</v>
      </c>
      <c r="M37" s="7">
        <v>880</v>
      </c>
    </row>
    <row r="38" spans="11:13" x14ac:dyDescent="0.2">
      <c r="K38" s="8" t="s">
        <v>158</v>
      </c>
      <c r="L38" s="7">
        <v>2246</v>
      </c>
      <c r="M38" s="7">
        <v>1370</v>
      </c>
    </row>
    <row r="39" spans="11:13" ht="25.5" x14ac:dyDescent="0.2">
      <c r="K39" s="30" t="s">
        <v>212</v>
      </c>
      <c r="L39" s="7">
        <v>3758</v>
      </c>
      <c r="M39" s="7">
        <v>1886</v>
      </c>
    </row>
    <row r="40" spans="11:13" x14ac:dyDescent="0.2">
      <c r="K40" s="8" t="s">
        <v>159</v>
      </c>
      <c r="L40" s="7">
        <v>5521</v>
      </c>
      <c r="M40" s="7">
        <v>2001</v>
      </c>
    </row>
    <row r="41" spans="11:13" x14ac:dyDescent="0.2">
      <c r="K41" s="30" t="s">
        <v>160</v>
      </c>
      <c r="L41" s="7">
        <v>8863</v>
      </c>
      <c r="M41" s="7">
        <v>4443</v>
      </c>
    </row>
    <row r="50" spans="1:12" x14ac:dyDescent="0.2">
      <c r="A50" s="37" t="s">
        <v>181</v>
      </c>
      <c r="B50" s="37"/>
      <c r="C50" s="37"/>
      <c r="D50" s="5"/>
    </row>
    <row r="51" spans="1:12" x14ac:dyDescent="0.2">
      <c r="A51" s="37"/>
      <c r="B51" s="37"/>
      <c r="C51" s="37"/>
      <c r="D51" s="5"/>
    </row>
    <row r="57" spans="1:12" x14ac:dyDescent="0.2">
      <c r="E57" s="268"/>
      <c r="F57" s="268"/>
    </row>
    <row r="58" spans="1:12" x14ac:dyDescent="0.2">
      <c r="D58" s="6"/>
      <c r="E58" s="268"/>
      <c r="F58" s="268"/>
    </row>
    <row r="59" spans="1:12" x14ac:dyDescent="0.2">
      <c r="D59" s="6"/>
      <c r="E59" s="268"/>
      <c r="F59" s="268"/>
    </row>
    <row r="60" spans="1:12" x14ac:dyDescent="0.2">
      <c r="D60" s="6"/>
      <c r="E60" s="268"/>
      <c r="F60" s="268"/>
      <c r="L60" s="8"/>
    </row>
    <row r="61" spans="1:12" x14ac:dyDescent="0.2">
      <c r="D61" s="6"/>
      <c r="E61" s="268"/>
      <c r="F61" s="268"/>
    </row>
    <row r="62" spans="1:12" x14ac:dyDescent="0.2">
      <c r="D62" s="6"/>
      <c r="E62" s="268"/>
      <c r="F62" s="268"/>
    </row>
    <row r="63" spans="1:12" x14ac:dyDescent="0.2">
      <c r="D63" s="6"/>
      <c r="E63" s="268"/>
      <c r="F63" s="268"/>
    </row>
    <row r="64" spans="1:12" x14ac:dyDescent="0.2">
      <c r="D64" s="6"/>
    </row>
  </sheetData>
  <sortState ref="K9:M15">
    <sortCondition ref="M32:M38"/>
  </sortState>
  <mergeCells count="12">
    <mergeCell ref="K5:K6"/>
    <mergeCell ref="L5:M5"/>
    <mergeCell ref="A2:H2"/>
    <mergeCell ref="E60:F60"/>
    <mergeCell ref="E61:F61"/>
    <mergeCell ref="E62:F62"/>
    <mergeCell ref="E63:F63"/>
    <mergeCell ref="K30:K31"/>
    <mergeCell ref="L30:M30"/>
    <mergeCell ref="E57:F57"/>
    <mergeCell ref="E58:F58"/>
    <mergeCell ref="E59:F5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6"/>
  <sheetViews>
    <sheetView workbookViewId="0">
      <selection sqref="A1:C1"/>
    </sheetView>
  </sheetViews>
  <sheetFormatPr defaultRowHeight="12.75" x14ac:dyDescent="0.2"/>
  <cols>
    <col min="1" max="16384" width="9.140625" style="17"/>
  </cols>
  <sheetData>
    <row r="1" spans="1:16" x14ac:dyDescent="0.2">
      <c r="A1" s="121" t="s">
        <v>245</v>
      </c>
      <c r="B1" s="121"/>
      <c r="C1" s="121"/>
    </row>
    <row r="2" spans="1:16" ht="12.75" customHeight="1" x14ac:dyDescent="0.2">
      <c r="A2" s="121" t="s">
        <v>218</v>
      </c>
      <c r="B2" s="123" t="s">
        <v>235</v>
      </c>
      <c r="C2" s="139"/>
      <c r="D2" s="139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x14ac:dyDescent="0.2">
      <c r="A3" s="121" t="s">
        <v>218</v>
      </c>
      <c r="B3" s="123" t="s">
        <v>236</v>
      </c>
      <c r="C3" s="139"/>
      <c r="D3" s="139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x14ac:dyDescent="0.2">
      <c r="B4" s="116"/>
      <c r="C4" s="116"/>
      <c r="D4" s="116"/>
    </row>
    <row r="5" spans="1:16" x14ac:dyDescent="0.2">
      <c r="A5" s="116" t="s">
        <v>224</v>
      </c>
    </row>
    <row r="9" spans="1:16" x14ac:dyDescent="0.2">
      <c r="B9" s="17">
        <v>2014</v>
      </c>
      <c r="C9" s="17">
        <v>2019</v>
      </c>
    </row>
    <row r="10" spans="1:16" x14ac:dyDescent="0.2">
      <c r="A10" s="17" t="s">
        <v>171</v>
      </c>
      <c r="B10" s="17">
        <v>41.8</v>
      </c>
      <c r="C10" s="17">
        <v>42.5</v>
      </c>
    </row>
    <row r="11" spans="1:16" x14ac:dyDescent="0.2">
      <c r="A11" s="17" t="s">
        <v>221</v>
      </c>
      <c r="B11" s="17">
        <v>44.4</v>
      </c>
      <c r="C11" s="117">
        <v>46.3</v>
      </c>
    </row>
    <row r="19" spans="1:12" x14ac:dyDescent="0.2">
      <c r="A19" s="17" t="s">
        <v>222</v>
      </c>
    </row>
    <row r="21" spans="1:12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s="29" customFormat="1" x14ac:dyDescent="0.2"/>
    <row r="23" spans="1:12" x14ac:dyDescent="0.2">
      <c r="A23" s="116" t="s">
        <v>223</v>
      </c>
    </row>
    <row r="26" spans="1:12" x14ac:dyDescent="0.2">
      <c r="B26" s="17">
        <v>2014</v>
      </c>
      <c r="C26" s="17">
        <v>2019</v>
      </c>
    </row>
    <row r="27" spans="1:12" x14ac:dyDescent="0.2">
      <c r="A27" s="17" t="s">
        <v>97</v>
      </c>
      <c r="B27" s="17">
        <v>41.8</v>
      </c>
      <c r="C27" s="17">
        <v>42.5</v>
      </c>
    </row>
    <row r="28" spans="1:12" x14ac:dyDescent="0.2">
      <c r="A28" s="17" t="s">
        <v>98</v>
      </c>
      <c r="B28" s="17">
        <v>44.4</v>
      </c>
      <c r="C28" s="117">
        <v>46.3</v>
      </c>
    </row>
    <row r="36" spans="1:1" x14ac:dyDescent="0.2">
      <c r="A36" s="118" t="s">
        <v>225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26"/>
  <sheetViews>
    <sheetView workbookViewId="0">
      <selection activeCell="L6" sqref="L6"/>
    </sheetView>
  </sheetViews>
  <sheetFormatPr defaultRowHeight="12.75" x14ac:dyDescent="0.2"/>
  <cols>
    <col min="1" max="1" width="9.140625" style="17"/>
    <col min="2" max="2" width="22.85546875" style="17" customWidth="1"/>
    <col min="3" max="3" width="11.28515625" style="17" customWidth="1"/>
    <col min="4" max="4" width="10.140625" style="17" customWidth="1"/>
    <col min="5" max="5" width="11.7109375" style="17" customWidth="1"/>
    <col min="6" max="6" width="10.7109375" style="17" bestFit="1" customWidth="1"/>
    <col min="7" max="7" width="12.85546875" style="17" customWidth="1"/>
    <col min="8" max="8" width="10.140625" style="17" customWidth="1"/>
    <col min="9" max="9" width="11.28515625" style="17" customWidth="1"/>
    <col min="10" max="10" width="10.85546875" style="17" customWidth="1"/>
    <col min="11" max="16384" width="9.140625" style="17"/>
  </cols>
  <sheetData>
    <row r="2" spans="2:13" ht="22.5" customHeight="1" x14ac:dyDescent="0.2">
      <c r="B2" s="9" t="s">
        <v>204</v>
      </c>
      <c r="C2" s="10"/>
      <c r="D2" s="10"/>
      <c r="E2" s="10"/>
      <c r="F2" s="10"/>
      <c r="G2" s="9"/>
      <c r="H2" s="2"/>
      <c r="I2" s="2"/>
    </row>
    <row r="3" spans="2:13" ht="19.5" customHeight="1" x14ac:dyDescent="0.2">
      <c r="B3" s="277"/>
      <c r="C3" s="275" t="s">
        <v>80</v>
      </c>
      <c r="D3" s="275"/>
      <c r="E3" s="275" t="s">
        <v>76</v>
      </c>
      <c r="F3" s="275"/>
      <c r="G3" s="276" t="s">
        <v>77</v>
      </c>
      <c r="H3" s="276"/>
      <c r="I3" s="276" t="s">
        <v>78</v>
      </c>
      <c r="J3" s="276"/>
    </row>
    <row r="4" spans="2:13" ht="19.5" customHeight="1" x14ac:dyDescent="0.2">
      <c r="B4" s="277"/>
      <c r="C4" s="40" t="s">
        <v>18</v>
      </c>
      <c r="D4" s="48" t="s">
        <v>79</v>
      </c>
      <c r="E4" s="49" t="s">
        <v>0</v>
      </c>
      <c r="F4" s="48" t="s">
        <v>1</v>
      </c>
      <c r="G4" s="49" t="s">
        <v>0</v>
      </c>
      <c r="H4" s="48" t="s">
        <v>1</v>
      </c>
      <c r="I4" s="49" t="s">
        <v>0</v>
      </c>
      <c r="J4" s="48" t="s">
        <v>1</v>
      </c>
    </row>
    <row r="5" spans="2:13" ht="21" customHeight="1" x14ac:dyDescent="0.2">
      <c r="B5" s="93" t="s">
        <v>20</v>
      </c>
      <c r="C5" s="194">
        <v>100</v>
      </c>
      <c r="D5" s="195">
        <v>100</v>
      </c>
      <c r="E5" s="195">
        <v>100</v>
      </c>
      <c r="F5" s="195">
        <v>100</v>
      </c>
      <c r="G5" s="195">
        <v>100</v>
      </c>
      <c r="H5" s="195">
        <v>100</v>
      </c>
      <c r="I5" s="195">
        <v>100</v>
      </c>
      <c r="J5" s="196">
        <v>100</v>
      </c>
    </row>
    <row r="6" spans="2:13" ht="15" customHeight="1" x14ac:dyDescent="0.2">
      <c r="B6" s="94" t="s">
        <v>65</v>
      </c>
      <c r="C6" s="197">
        <v>28</v>
      </c>
      <c r="D6" s="198">
        <v>30</v>
      </c>
      <c r="E6" s="198">
        <v>52</v>
      </c>
      <c r="F6" s="198">
        <v>50</v>
      </c>
      <c r="G6" s="198">
        <v>50</v>
      </c>
      <c r="H6" s="198">
        <v>49</v>
      </c>
      <c r="I6" s="198">
        <v>46</v>
      </c>
      <c r="J6" s="199">
        <v>43</v>
      </c>
    </row>
    <row r="7" spans="2:13" x14ac:dyDescent="0.2">
      <c r="B7" s="95" t="s">
        <v>66</v>
      </c>
      <c r="C7" s="200">
        <v>4</v>
      </c>
      <c r="D7" s="201">
        <v>1</v>
      </c>
      <c r="E7" s="201">
        <v>1</v>
      </c>
      <c r="F7" s="201">
        <v>0</v>
      </c>
      <c r="G7" s="201">
        <v>1</v>
      </c>
      <c r="H7" s="201">
        <v>0</v>
      </c>
      <c r="I7" s="201">
        <v>1</v>
      </c>
      <c r="J7" s="202">
        <v>1</v>
      </c>
    </row>
    <row r="8" spans="2:13" ht="27" customHeight="1" x14ac:dyDescent="0.2">
      <c r="B8" s="96" t="s">
        <v>205</v>
      </c>
      <c r="C8" s="197">
        <v>37</v>
      </c>
      <c r="D8" s="198">
        <v>35</v>
      </c>
      <c r="E8" s="198">
        <v>45</v>
      </c>
      <c r="F8" s="198">
        <v>47</v>
      </c>
      <c r="G8" s="198">
        <v>48</v>
      </c>
      <c r="H8" s="198">
        <v>50</v>
      </c>
      <c r="I8" s="198">
        <v>48</v>
      </c>
      <c r="J8" s="199">
        <v>51</v>
      </c>
    </row>
    <row r="9" spans="2:13" x14ac:dyDescent="0.2">
      <c r="B9" s="95" t="s">
        <v>67</v>
      </c>
      <c r="C9" s="200">
        <v>32</v>
      </c>
      <c r="D9" s="201">
        <v>34</v>
      </c>
      <c r="E9" s="201">
        <v>0</v>
      </c>
      <c r="F9" s="201">
        <v>0</v>
      </c>
      <c r="G9" s="201">
        <v>0</v>
      </c>
      <c r="H9" s="201">
        <v>0</v>
      </c>
      <c r="I9" s="201">
        <v>0</v>
      </c>
      <c r="J9" s="202">
        <v>0</v>
      </c>
    </row>
    <row r="10" spans="2:13" ht="25.5" x14ac:dyDescent="0.2">
      <c r="B10" s="97" t="s">
        <v>203</v>
      </c>
      <c r="C10" s="203">
        <v>0</v>
      </c>
      <c r="D10" s="204">
        <v>0</v>
      </c>
      <c r="E10" s="204">
        <v>2</v>
      </c>
      <c r="F10" s="204">
        <v>2</v>
      </c>
      <c r="G10" s="204">
        <v>1</v>
      </c>
      <c r="H10" s="204">
        <v>1</v>
      </c>
      <c r="I10" s="204">
        <v>5</v>
      </c>
      <c r="J10" s="205">
        <v>6</v>
      </c>
    </row>
    <row r="12" spans="2:13" x14ac:dyDescent="0.2">
      <c r="B12" s="17" t="s">
        <v>175</v>
      </c>
    </row>
    <row r="14" spans="2:13" s="29" customFormat="1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3" x14ac:dyDescent="0.2">
      <c r="B15" s="59"/>
    </row>
    <row r="16" spans="2:13" ht="15" customHeight="1" x14ac:dyDescent="0.2">
      <c r="B16" s="98" t="s">
        <v>208</v>
      </c>
      <c r="C16" s="10"/>
      <c r="D16" s="10"/>
      <c r="E16" s="10"/>
      <c r="F16" s="10"/>
      <c r="G16" s="9"/>
      <c r="H16" s="2"/>
      <c r="I16" s="2"/>
    </row>
    <row r="17" spans="2:10" ht="19.5" customHeight="1" x14ac:dyDescent="0.2">
      <c r="B17" s="272"/>
      <c r="C17" s="274" t="s">
        <v>161</v>
      </c>
      <c r="D17" s="274"/>
      <c r="E17" s="275" t="s">
        <v>76</v>
      </c>
      <c r="F17" s="275"/>
      <c r="G17" s="276" t="s">
        <v>77</v>
      </c>
      <c r="H17" s="276"/>
      <c r="I17" s="276" t="s">
        <v>78</v>
      </c>
      <c r="J17" s="276"/>
    </row>
    <row r="18" spans="2:10" ht="19.5" customHeight="1" x14ac:dyDescent="0.2">
      <c r="B18" s="273"/>
      <c r="C18" s="36" t="s">
        <v>97</v>
      </c>
      <c r="D18" s="36" t="s">
        <v>98</v>
      </c>
      <c r="E18" s="36" t="s">
        <v>118</v>
      </c>
      <c r="F18" s="36" t="s">
        <v>119</v>
      </c>
      <c r="G18" s="36" t="s">
        <v>118</v>
      </c>
      <c r="H18" s="36" t="s">
        <v>119</v>
      </c>
      <c r="I18" s="36" t="s">
        <v>118</v>
      </c>
      <c r="J18" s="36" t="s">
        <v>119</v>
      </c>
    </row>
    <row r="19" spans="2:10" ht="21" customHeight="1" x14ac:dyDescent="0.2">
      <c r="B19" s="99" t="s">
        <v>99</v>
      </c>
      <c r="C19" s="195">
        <v>100</v>
      </c>
      <c r="D19" s="195">
        <v>100</v>
      </c>
      <c r="E19" s="195">
        <v>100</v>
      </c>
      <c r="F19" s="195">
        <v>100</v>
      </c>
      <c r="G19" s="195">
        <v>100</v>
      </c>
      <c r="H19" s="195">
        <v>100</v>
      </c>
      <c r="I19" s="195">
        <v>100</v>
      </c>
      <c r="J19" s="196">
        <v>100</v>
      </c>
    </row>
    <row r="20" spans="2:10" ht="15" customHeight="1" x14ac:dyDescent="0.2">
      <c r="B20" s="100" t="s">
        <v>162</v>
      </c>
      <c r="C20" s="198">
        <v>28</v>
      </c>
      <c r="D20" s="198">
        <v>30</v>
      </c>
      <c r="E20" s="198">
        <v>52</v>
      </c>
      <c r="F20" s="198">
        <v>50</v>
      </c>
      <c r="G20" s="198">
        <v>50</v>
      </c>
      <c r="H20" s="198">
        <v>49</v>
      </c>
      <c r="I20" s="198">
        <v>46</v>
      </c>
      <c r="J20" s="199">
        <v>43</v>
      </c>
    </row>
    <row r="21" spans="2:10" x14ac:dyDescent="0.2">
      <c r="B21" s="101" t="s">
        <v>163</v>
      </c>
      <c r="C21" s="201">
        <v>4</v>
      </c>
      <c r="D21" s="201">
        <v>1</v>
      </c>
      <c r="E21" s="201">
        <v>1</v>
      </c>
      <c r="F21" s="201">
        <v>0</v>
      </c>
      <c r="G21" s="201">
        <v>1</v>
      </c>
      <c r="H21" s="201">
        <v>0</v>
      </c>
      <c r="I21" s="201">
        <v>1</v>
      </c>
      <c r="J21" s="202">
        <v>1</v>
      </c>
    </row>
    <row r="22" spans="2:10" ht="25.5" x14ac:dyDescent="0.2">
      <c r="B22" s="102" t="s">
        <v>206</v>
      </c>
      <c r="C22" s="198">
        <v>37</v>
      </c>
      <c r="D22" s="198">
        <v>35</v>
      </c>
      <c r="E22" s="198">
        <v>45</v>
      </c>
      <c r="F22" s="198">
        <v>47</v>
      </c>
      <c r="G22" s="198">
        <v>48</v>
      </c>
      <c r="H22" s="198">
        <v>50</v>
      </c>
      <c r="I22" s="198">
        <v>48</v>
      </c>
      <c r="J22" s="199">
        <v>51</v>
      </c>
    </row>
    <row r="23" spans="2:10" x14ac:dyDescent="0.2">
      <c r="B23" s="101" t="s">
        <v>164</v>
      </c>
      <c r="C23" s="201">
        <v>32</v>
      </c>
      <c r="D23" s="201">
        <v>34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2">
        <v>0</v>
      </c>
    </row>
    <row r="24" spans="2:10" ht="25.5" x14ac:dyDescent="0.2">
      <c r="B24" s="103" t="s">
        <v>207</v>
      </c>
      <c r="C24" s="204">
        <v>0</v>
      </c>
      <c r="D24" s="204">
        <v>0</v>
      </c>
      <c r="E24" s="204">
        <v>2</v>
      </c>
      <c r="F24" s="204">
        <v>2</v>
      </c>
      <c r="G24" s="204">
        <v>1</v>
      </c>
      <c r="H24" s="204">
        <v>1</v>
      </c>
      <c r="I24" s="204">
        <v>5</v>
      </c>
      <c r="J24" s="205">
        <v>6</v>
      </c>
    </row>
    <row r="26" spans="2:10" x14ac:dyDescent="0.2">
      <c r="B26" s="17" t="s">
        <v>182</v>
      </c>
    </row>
  </sheetData>
  <mergeCells count="10">
    <mergeCell ref="B3:B4"/>
    <mergeCell ref="C3:D3"/>
    <mergeCell ref="E3:F3"/>
    <mergeCell ref="G3:H3"/>
    <mergeCell ref="I3:J3"/>
    <mergeCell ref="B17:B18"/>
    <mergeCell ref="C17:D17"/>
    <mergeCell ref="E17:F17"/>
    <mergeCell ref="G17:H17"/>
    <mergeCell ref="I17:J17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M18"/>
  <sheetViews>
    <sheetView zoomScale="136" zoomScaleNormal="136" workbookViewId="0">
      <selection activeCell="A8" sqref="A8"/>
    </sheetView>
  </sheetViews>
  <sheetFormatPr defaultRowHeight="12.75" x14ac:dyDescent="0.2"/>
  <cols>
    <col min="1" max="1" width="9.140625" style="104"/>
    <col min="2" max="2" width="25.5703125" style="104" customWidth="1"/>
    <col min="3" max="3" width="7.42578125" style="104" customWidth="1"/>
    <col min="4" max="4" width="6.5703125" style="104" customWidth="1"/>
    <col min="5" max="5" width="8" style="104" customWidth="1"/>
    <col min="6" max="6" width="7.5703125" style="104" customWidth="1"/>
    <col min="7" max="7" width="2.7109375" style="104" customWidth="1"/>
    <col min="8" max="8" width="6.5703125" style="104" customWidth="1"/>
    <col min="9" max="9" width="7.140625" style="104" customWidth="1"/>
    <col min="10" max="10" width="8.7109375" style="104" customWidth="1"/>
    <col min="11" max="11" width="6.5703125" style="104" customWidth="1"/>
    <col min="12" max="16384" width="9.140625" style="104"/>
  </cols>
  <sheetData>
    <row r="1" spans="2:13" ht="25.5" customHeight="1" x14ac:dyDescent="0.2">
      <c r="B1" s="278" t="s">
        <v>200</v>
      </c>
      <c r="C1" s="279"/>
      <c r="D1" s="279"/>
      <c r="E1" s="279"/>
      <c r="F1" s="279"/>
      <c r="G1" s="279"/>
      <c r="H1" s="278"/>
      <c r="I1" s="278"/>
      <c r="J1" s="278"/>
    </row>
    <row r="2" spans="2:13" ht="19.5" customHeight="1" x14ac:dyDescent="0.2">
      <c r="B2" s="108"/>
      <c r="C2" s="281">
        <v>2015</v>
      </c>
      <c r="D2" s="281"/>
      <c r="E2" s="281"/>
      <c r="F2" s="281"/>
      <c r="G2" s="109"/>
      <c r="H2" s="281">
        <v>2019</v>
      </c>
      <c r="I2" s="281"/>
      <c r="J2" s="281"/>
      <c r="K2" s="281"/>
    </row>
    <row r="3" spans="2:13" x14ac:dyDescent="0.2">
      <c r="B3" s="154"/>
      <c r="C3" s="282" t="s">
        <v>0</v>
      </c>
      <c r="D3" s="282"/>
      <c r="E3" s="282" t="s">
        <v>1</v>
      </c>
      <c r="F3" s="282"/>
      <c r="G3" s="78"/>
      <c r="H3" s="247" t="s">
        <v>0</v>
      </c>
      <c r="I3" s="247"/>
      <c r="J3" s="247" t="s">
        <v>1</v>
      </c>
      <c r="K3" s="247"/>
    </row>
    <row r="4" spans="2:13" x14ac:dyDescent="0.2">
      <c r="B4" s="110"/>
      <c r="C4" s="149" t="s">
        <v>238</v>
      </c>
      <c r="D4" s="149" t="s">
        <v>239</v>
      </c>
      <c r="E4" s="149" t="s">
        <v>238</v>
      </c>
      <c r="F4" s="149" t="s">
        <v>239</v>
      </c>
      <c r="G4" s="145"/>
      <c r="H4" s="149" t="s">
        <v>238</v>
      </c>
      <c r="I4" s="149" t="s">
        <v>239</v>
      </c>
      <c r="J4" s="149" t="s">
        <v>238</v>
      </c>
      <c r="K4" s="149" t="s">
        <v>239</v>
      </c>
    </row>
    <row r="5" spans="2:13" ht="18" customHeight="1" x14ac:dyDescent="0.2">
      <c r="B5" s="209" t="s">
        <v>242</v>
      </c>
      <c r="C5" s="105">
        <v>562</v>
      </c>
      <c r="D5" s="158">
        <f>C5/(C5+E5)*100</f>
        <v>5.5842607313195547</v>
      </c>
      <c r="E5" s="105">
        <v>9502</v>
      </c>
      <c r="F5" s="158">
        <f>E5/(E5+C5)*100</f>
        <v>94.41573926868044</v>
      </c>
      <c r="G5" s="105"/>
      <c r="H5" s="105">
        <v>460</v>
      </c>
      <c r="I5" s="158">
        <f>H5/(H5+J5)*100</f>
        <v>4.1527489392434775</v>
      </c>
      <c r="J5" s="105">
        <v>10617</v>
      </c>
      <c r="K5" s="159">
        <f>J5/(J5+H5)*100</f>
        <v>95.84725106075652</v>
      </c>
    </row>
    <row r="6" spans="2:13" ht="18" customHeight="1" x14ac:dyDescent="0.2">
      <c r="B6" s="111"/>
      <c r="C6" s="105"/>
      <c r="D6" s="105"/>
      <c r="E6" s="105"/>
      <c r="F6" s="105"/>
      <c r="G6" s="105"/>
      <c r="H6" s="105"/>
      <c r="I6" s="105"/>
      <c r="J6" s="105"/>
    </row>
    <row r="7" spans="2:13" ht="14.25" x14ac:dyDescent="0.2">
      <c r="B7" s="111" t="s">
        <v>243</v>
      </c>
      <c r="C7" s="105"/>
      <c r="D7" s="105"/>
      <c r="E7" s="105"/>
      <c r="F7" s="105"/>
      <c r="G7" s="105"/>
      <c r="H7" s="105"/>
      <c r="I7" s="105"/>
      <c r="J7" s="105"/>
    </row>
    <row r="8" spans="2:13" x14ac:dyDescent="0.2">
      <c r="B8" s="112" t="s">
        <v>176</v>
      </c>
      <c r="C8" s="112"/>
      <c r="D8" s="112"/>
      <c r="E8" s="112"/>
      <c r="F8" s="112"/>
      <c r="G8" s="112"/>
      <c r="H8" s="112"/>
      <c r="I8" s="112"/>
      <c r="J8" s="112"/>
    </row>
    <row r="10" spans="2:13" s="107" customFormat="1" x14ac:dyDescent="0.2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2:13" ht="20.25" customHeight="1" x14ac:dyDescent="0.2">
      <c r="B11" s="280" t="s">
        <v>201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</row>
    <row r="12" spans="2:13" ht="19.5" customHeight="1" x14ac:dyDescent="0.2">
      <c r="B12" s="108"/>
      <c r="C12" s="281">
        <v>2015</v>
      </c>
      <c r="D12" s="281"/>
      <c r="E12" s="281"/>
      <c r="F12" s="281"/>
      <c r="G12" s="157"/>
      <c r="H12" s="281">
        <v>2019</v>
      </c>
      <c r="I12" s="281"/>
      <c r="J12" s="281"/>
      <c r="K12" s="281"/>
    </row>
    <row r="13" spans="2:13" ht="15" customHeight="1" x14ac:dyDescent="0.2">
      <c r="B13" s="154"/>
      <c r="C13" s="246" t="s">
        <v>118</v>
      </c>
      <c r="D13" s="246"/>
      <c r="E13" s="246" t="s">
        <v>119</v>
      </c>
      <c r="F13" s="246"/>
      <c r="G13" s="153"/>
      <c r="H13" s="246" t="s">
        <v>118</v>
      </c>
      <c r="I13" s="246"/>
      <c r="J13" s="246" t="s">
        <v>119</v>
      </c>
      <c r="K13" s="246"/>
    </row>
    <row r="14" spans="2:13" ht="15" customHeight="1" x14ac:dyDescent="0.2">
      <c r="B14" s="110"/>
      <c r="C14" s="149" t="s">
        <v>240</v>
      </c>
      <c r="D14" s="142" t="s">
        <v>239</v>
      </c>
      <c r="E14" s="147" t="s">
        <v>240</v>
      </c>
      <c r="F14" s="142" t="s">
        <v>239</v>
      </c>
      <c r="G14" s="140"/>
      <c r="H14" s="151" t="s">
        <v>240</v>
      </c>
      <c r="I14" s="142" t="s">
        <v>239</v>
      </c>
      <c r="J14" s="151" t="s">
        <v>240</v>
      </c>
      <c r="K14" s="142" t="s">
        <v>239</v>
      </c>
    </row>
    <row r="15" spans="2:13" ht="18" customHeight="1" x14ac:dyDescent="0.2">
      <c r="B15" s="209" t="s">
        <v>241</v>
      </c>
      <c r="C15" s="105">
        <v>562</v>
      </c>
      <c r="D15" s="158">
        <f>C15/(C15+E15)*100</f>
        <v>5.5842607313195547</v>
      </c>
      <c r="E15" s="105">
        <v>9502</v>
      </c>
      <c r="F15" s="158">
        <f>E15/(E15+C15)*100</f>
        <v>94.41573926868044</v>
      </c>
      <c r="G15" s="105"/>
      <c r="H15" s="105">
        <v>460</v>
      </c>
      <c r="I15" s="158">
        <f>H15/(H15+J15)*100</f>
        <v>4.1527489392434775</v>
      </c>
      <c r="J15" s="105">
        <v>10617</v>
      </c>
      <c r="K15" s="159">
        <f>J15/(J15+H15)*100</f>
        <v>95.84725106075652</v>
      </c>
    </row>
    <row r="16" spans="2:13" ht="18" customHeight="1" x14ac:dyDescent="0.2">
      <c r="B16" s="112"/>
      <c r="C16" s="105"/>
      <c r="D16" s="105"/>
      <c r="E16" s="105"/>
      <c r="F16" s="105"/>
      <c r="G16" s="105"/>
      <c r="H16" s="105"/>
      <c r="I16" s="105"/>
      <c r="J16" s="105"/>
    </row>
    <row r="17" spans="2:10" ht="14.25" x14ac:dyDescent="0.2">
      <c r="B17" s="112" t="s">
        <v>244</v>
      </c>
      <c r="C17" s="105"/>
      <c r="D17" s="105"/>
      <c r="E17" s="105"/>
      <c r="F17" s="105"/>
      <c r="G17" s="105"/>
      <c r="H17" s="105"/>
      <c r="I17" s="105"/>
      <c r="J17" s="105"/>
    </row>
    <row r="18" spans="2:10" x14ac:dyDescent="0.2">
      <c r="B18" s="112" t="s">
        <v>183</v>
      </c>
      <c r="C18" s="112"/>
      <c r="D18" s="112"/>
      <c r="E18" s="112"/>
      <c r="F18" s="112"/>
      <c r="G18" s="112"/>
      <c r="H18" s="112"/>
      <c r="I18" s="112"/>
      <c r="J18" s="112"/>
    </row>
  </sheetData>
  <mergeCells count="14">
    <mergeCell ref="J13:K13"/>
    <mergeCell ref="C13:D13"/>
    <mergeCell ref="E13:F13"/>
    <mergeCell ref="H13:I13"/>
    <mergeCell ref="C12:F12"/>
    <mergeCell ref="H12:K12"/>
    <mergeCell ref="B1:J1"/>
    <mergeCell ref="B11:L11"/>
    <mergeCell ref="C2:F2"/>
    <mergeCell ref="H2:K2"/>
    <mergeCell ref="C3:D3"/>
    <mergeCell ref="E3:F3"/>
    <mergeCell ref="H3:I3"/>
    <mergeCell ref="J3:K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53"/>
  <sheetViews>
    <sheetView topLeftCell="A11" zoomScale="136" zoomScaleNormal="136" workbookViewId="0">
      <selection activeCell="A2" sqref="A2"/>
    </sheetView>
  </sheetViews>
  <sheetFormatPr defaultRowHeight="12.75" x14ac:dyDescent="0.2"/>
  <cols>
    <col min="1" max="1" width="9.140625" style="17"/>
    <col min="2" max="2" width="27.140625" style="17" customWidth="1"/>
    <col min="3" max="4" width="10.28515625" style="172" customWidth="1"/>
    <col min="5" max="6" width="9.85546875" style="172" customWidth="1"/>
    <col min="7" max="7" width="1.140625" style="172" customWidth="1"/>
    <col min="8" max="9" width="10.5703125" style="172" customWidth="1"/>
    <col min="10" max="10" width="10.140625" style="172" customWidth="1"/>
    <col min="11" max="11" width="9.140625" style="172"/>
    <col min="12" max="12" width="0" style="17" hidden="1" customWidth="1"/>
    <col min="13" max="16384" width="9.140625" style="17"/>
  </cols>
  <sheetData>
    <row r="1" spans="2:14" ht="24" customHeight="1" x14ac:dyDescent="0.2">
      <c r="B1" s="50" t="s">
        <v>188</v>
      </c>
    </row>
    <row r="2" spans="2:14" ht="18" customHeight="1" x14ac:dyDescent="0.2">
      <c r="B2" s="214" t="s">
        <v>17</v>
      </c>
      <c r="C2" s="213">
        <v>2015</v>
      </c>
      <c r="D2" s="213"/>
      <c r="E2" s="213"/>
      <c r="F2" s="213"/>
      <c r="G2" s="162"/>
      <c r="H2" s="213">
        <v>2019</v>
      </c>
      <c r="I2" s="213"/>
      <c r="J2" s="213"/>
      <c r="K2" s="213"/>
    </row>
    <row r="3" spans="2:14" ht="18" customHeight="1" x14ac:dyDescent="0.2">
      <c r="B3" s="215"/>
      <c r="C3" s="215" t="s">
        <v>18</v>
      </c>
      <c r="D3" s="215"/>
      <c r="E3" s="215" t="s">
        <v>19</v>
      </c>
      <c r="F3" s="215"/>
      <c r="G3" s="160"/>
      <c r="H3" s="215" t="s">
        <v>18</v>
      </c>
      <c r="I3" s="215"/>
      <c r="J3" s="215" t="s">
        <v>19</v>
      </c>
      <c r="K3" s="215"/>
    </row>
    <row r="4" spans="2:14" ht="18" customHeight="1" x14ac:dyDescent="0.2">
      <c r="B4" s="135"/>
      <c r="C4" s="161" t="s">
        <v>238</v>
      </c>
      <c r="D4" s="161" t="s">
        <v>239</v>
      </c>
      <c r="E4" s="161" t="s">
        <v>238</v>
      </c>
      <c r="F4" s="161" t="s">
        <v>239</v>
      </c>
      <c r="G4" s="160"/>
      <c r="H4" s="161" t="s">
        <v>238</v>
      </c>
      <c r="I4" s="161" t="s">
        <v>239</v>
      </c>
      <c r="J4" s="161" t="s">
        <v>238</v>
      </c>
      <c r="K4" s="161" t="s">
        <v>239</v>
      </c>
    </row>
    <row r="5" spans="2:14" s="1" customFormat="1" x14ac:dyDescent="0.2">
      <c r="B5" s="57" t="s">
        <v>20</v>
      </c>
      <c r="C5" s="173">
        <v>142</v>
      </c>
      <c r="D5" s="174">
        <v>7.3727933541017654</v>
      </c>
      <c r="E5" s="173">
        <v>1784</v>
      </c>
      <c r="F5" s="174">
        <v>92.627206645898227</v>
      </c>
      <c r="G5" s="173"/>
      <c r="H5" s="173">
        <v>158</v>
      </c>
      <c r="I5" s="174">
        <v>9.4272076372315041</v>
      </c>
      <c r="J5" s="173">
        <v>1518</v>
      </c>
      <c r="K5" s="174">
        <v>90.572792362768496</v>
      </c>
      <c r="N5" s="146"/>
    </row>
    <row r="6" spans="2:14" ht="12.75" customHeight="1" x14ac:dyDescent="0.2">
      <c r="B6" s="58" t="s">
        <v>21</v>
      </c>
      <c r="C6" s="167">
        <v>12</v>
      </c>
      <c r="D6" s="175">
        <v>6.091370558375635</v>
      </c>
      <c r="E6" s="167">
        <v>185</v>
      </c>
      <c r="F6" s="175">
        <v>93.90862944162437</v>
      </c>
      <c r="G6" s="167"/>
      <c r="H6" s="167">
        <v>11</v>
      </c>
      <c r="I6" s="175">
        <v>6.395348837209303</v>
      </c>
      <c r="J6" s="167">
        <v>161</v>
      </c>
      <c r="K6" s="175">
        <v>93.604651162790702</v>
      </c>
    </row>
    <row r="7" spans="2:14" x14ac:dyDescent="0.2">
      <c r="B7" s="59" t="s">
        <v>84</v>
      </c>
      <c r="C7" s="164">
        <v>0</v>
      </c>
      <c r="D7" s="165">
        <v>0</v>
      </c>
      <c r="E7" s="164">
        <v>10</v>
      </c>
      <c r="F7" s="165">
        <v>100</v>
      </c>
      <c r="G7" s="164"/>
      <c r="H7" s="164">
        <v>0</v>
      </c>
      <c r="I7" s="165">
        <v>0</v>
      </c>
      <c r="J7" s="164">
        <v>6</v>
      </c>
      <c r="K7" s="165">
        <v>100</v>
      </c>
    </row>
    <row r="8" spans="2:14" x14ac:dyDescent="0.2">
      <c r="B8" s="59" t="s">
        <v>41</v>
      </c>
      <c r="C8" s="164">
        <v>2</v>
      </c>
      <c r="D8" s="165">
        <v>2.666666666666667</v>
      </c>
      <c r="E8" s="164">
        <v>73</v>
      </c>
      <c r="F8" s="165">
        <v>97.333333333333343</v>
      </c>
      <c r="G8" s="164"/>
      <c r="H8" s="164">
        <v>1</v>
      </c>
      <c r="I8" s="165">
        <v>1.4084507042253522</v>
      </c>
      <c r="J8" s="164">
        <v>70</v>
      </c>
      <c r="K8" s="165">
        <v>98.591549295774655</v>
      </c>
    </row>
    <row r="9" spans="2:14" x14ac:dyDescent="0.2">
      <c r="B9" s="59" t="s">
        <v>42</v>
      </c>
      <c r="C9" s="164">
        <v>10</v>
      </c>
      <c r="D9" s="165">
        <v>12.345679012345679</v>
      </c>
      <c r="E9" s="164">
        <v>71</v>
      </c>
      <c r="F9" s="165">
        <v>87.654320987654316</v>
      </c>
      <c r="G9" s="164"/>
      <c r="H9" s="164">
        <v>8</v>
      </c>
      <c r="I9" s="165">
        <v>10.526315789473683</v>
      </c>
      <c r="J9" s="164">
        <v>68</v>
      </c>
      <c r="K9" s="165">
        <v>89.473684210526315</v>
      </c>
    </row>
    <row r="10" spans="2:14" x14ac:dyDescent="0.2">
      <c r="B10" s="59" t="s">
        <v>43</v>
      </c>
      <c r="C10" s="164">
        <v>0</v>
      </c>
      <c r="D10" s="165">
        <v>0</v>
      </c>
      <c r="E10" s="164">
        <v>31</v>
      </c>
      <c r="F10" s="165">
        <v>100</v>
      </c>
      <c r="G10" s="164"/>
      <c r="H10" s="164">
        <v>2</v>
      </c>
      <c r="I10" s="165">
        <v>10.526315789473683</v>
      </c>
      <c r="J10" s="164">
        <v>17</v>
      </c>
      <c r="K10" s="165">
        <v>89.473684210526315</v>
      </c>
    </row>
    <row r="11" spans="2:14" x14ac:dyDescent="0.2">
      <c r="B11" s="58" t="s">
        <v>22</v>
      </c>
      <c r="C11" s="167">
        <v>5</v>
      </c>
      <c r="D11" s="175">
        <v>17.241379310344829</v>
      </c>
      <c r="E11" s="167">
        <v>24</v>
      </c>
      <c r="F11" s="175">
        <v>82.758620689655174</v>
      </c>
      <c r="G11" s="167"/>
      <c r="H11" s="167">
        <v>2</v>
      </c>
      <c r="I11" s="175">
        <v>5.4054054054054053</v>
      </c>
      <c r="J11" s="167">
        <v>35</v>
      </c>
      <c r="K11" s="175">
        <v>94.594594594594597</v>
      </c>
    </row>
    <row r="12" spans="2:14" x14ac:dyDescent="0.2">
      <c r="B12" s="59" t="s">
        <v>44</v>
      </c>
      <c r="C12" s="164">
        <v>0</v>
      </c>
      <c r="D12" s="165">
        <v>0</v>
      </c>
      <c r="E12" s="164">
        <v>4</v>
      </c>
      <c r="F12" s="165">
        <v>100</v>
      </c>
      <c r="G12" s="164"/>
      <c r="H12" s="164">
        <v>0</v>
      </c>
      <c r="I12" s="165">
        <v>0</v>
      </c>
      <c r="J12" s="164">
        <v>3</v>
      </c>
      <c r="K12" s="165">
        <v>100</v>
      </c>
    </row>
    <row r="13" spans="2:14" x14ac:dyDescent="0.2">
      <c r="B13" s="59" t="s">
        <v>43</v>
      </c>
      <c r="C13" s="164">
        <v>5</v>
      </c>
      <c r="D13" s="165">
        <v>20</v>
      </c>
      <c r="E13" s="164">
        <v>20</v>
      </c>
      <c r="F13" s="165">
        <v>80</v>
      </c>
      <c r="G13" s="164"/>
      <c r="H13" s="164">
        <v>2</v>
      </c>
      <c r="I13" s="165">
        <v>5.8823529411764701</v>
      </c>
      <c r="J13" s="164">
        <v>32</v>
      </c>
      <c r="K13" s="165">
        <v>94.117647058823522</v>
      </c>
    </row>
    <row r="14" spans="2:14" x14ac:dyDescent="0.2">
      <c r="B14" s="60" t="s">
        <v>23</v>
      </c>
      <c r="C14" s="167">
        <v>6</v>
      </c>
      <c r="D14" s="175">
        <v>3.8461538461538463</v>
      </c>
      <c r="E14" s="167">
        <v>150</v>
      </c>
      <c r="F14" s="175">
        <v>96.15384615384616</v>
      </c>
      <c r="G14" s="167"/>
      <c r="H14" s="167">
        <v>20</v>
      </c>
      <c r="I14" s="175">
        <v>6.7114093959731544</v>
      </c>
      <c r="J14" s="167">
        <v>278</v>
      </c>
      <c r="K14" s="175">
        <v>93.288590604026851</v>
      </c>
    </row>
    <row r="15" spans="2:14" ht="38.25" x14ac:dyDescent="0.2">
      <c r="B15" s="61" t="s">
        <v>82</v>
      </c>
      <c r="C15" s="164">
        <v>2</v>
      </c>
      <c r="D15" s="165">
        <v>4.1666666666666661</v>
      </c>
      <c r="E15" s="164">
        <v>46</v>
      </c>
      <c r="F15" s="165">
        <v>95.833333333333343</v>
      </c>
      <c r="G15" s="164"/>
      <c r="H15" s="164">
        <v>3</v>
      </c>
      <c r="I15" s="165">
        <v>4.6153846153846159</v>
      </c>
      <c r="J15" s="164">
        <v>62</v>
      </c>
      <c r="K15" s="165">
        <v>95.384615384615387</v>
      </c>
    </row>
    <row r="16" spans="2:14" ht="33.75" customHeight="1" x14ac:dyDescent="0.2">
      <c r="B16" s="61" t="s">
        <v>83</v>
      </c>
      <c r="C16" s="164">
        <v>4</v>
      </c>
      <c r="D16" s="165">
        <v>3.7735849056603774</v>
      </c>
      <c r="E16" s="164">
        <v>102</v>
      </c>
      <c r="F16" s="165">
        <v>96.226415094339629</v>
      </c>
      <c r="G16" s="164"/>
      <c r="H16" s="164">
        <v>17</v>
      </c>
      <c r="I16" s="165">
        <v>7.4235807860262017</v>
      </c>
      <c r="J16" s="164">
        <v>212</v>
      </c>
      <c r="K16" s="165">
        <v>92.576419213973807</v>
      </c>
    </row>
    <row r="17" spans="2:16" ht="33" customHeight="1" x14ac:dyDescent="0.2">
      <c r="B17" s="62" t="s">
        <v>213</v>
      </c>
      <c r="C17" s="164">
        <v>0</v>
      </c>
      <c r="D17" s="165">
        <v>0</v>
      </c>
      <c r="E17" s="164">
        <v>2</v>
      </c>
      <c r="F17" s="165">
        <v>100</v>
      </c>
      <c r="G17" s="164"/>
      <c r="H17" s="164">
        <v>0</v>
      </c>
      <c r="I17" s="165">
        <v>0</v>
      </c>
      <c r="J17" s="164">
        <v>4</v>
      </c>
      <c r="K17" s="165">
        <v>100</v>
      </c>
    </row>
    <row r="18" spans="2:16" x14ac:dyDescent="0.2">
      <c r="B18" s="58" t="s">
        <v>24</v>
      </c>
      <c r="C18" s="167">
        <v>85</v>
      </c>
      <c r="D18" s="175">
        <v>7.4365704286964123</v>
      </c>
      <c r="E18" s="167">
        <v>1058</v>
      </c>
      <c r="F18" s="175">
        <v>92.563429571303587</v>
      </c>
      <c r="G18" s="167"/>
      <c r="H18" s="167">
        <v>69</v>
      </c>
      <c r="I18" s="175">
        <v>9.0432503276539968</v>
      </c>
      <c r="J18" s="167">
        <v>694</v>
      </c>
      <c r="K18" s="175">
        <v>90.956749672346007</v>
      </c>
    </row>
    <row r="19" spans="2:16" x14ac:dyDescent="0.2">
      <c r="B19" s="59" t="s">
        <v>46</v>
      </c>
      <c r="C19" s="164">
        <v>41</v>
      </c>
      <c r="D19" s="165">
        <v>16.73469387755102</v>
      </c>
      <c r="E19" s="164">
        <v>204</v>
      </c>
      <c r="F19" s="165">
        <v>83.265306122448976</v>
      </c>
      <c r="G19" s="164"/>
      <c r="H19" s="164">
        <v>36</v>
      </c>
      <c r="I19" s="165">
        <v>19.45945945945946</v>
      </c>
      <c r="J19" s="164">
        <v>149</v>
      </c>
      <c r="K19" s="165">
        <v>80.540540540540533</v>
      </c>
    </row>
    <row r="20" spans="2:16" x14ac:dyDescent="0.2">
      <c r="B20" s="59" t="s">
        <v>47</v>
      </c>
      <c r="C20" s="164">
        <v>29</v>
      </c>
      <c r="D20" s="165">
        <v>5.0086355785837648</v>
      </c>
      <c r="E20" s="164">
        <v>550</v>
      </c>
      <c r="F20" s="165">
        <v>94.991364421416236</v>
      </c>
      <c r="G20" s="164"/>
      <c r="H20" s="164">
        <v>22</v>
      </c>
      <c r="I20" s="165">
        <v>6.7073170731707323</v>
      </c>
      <c r="J20" s="164">
        <v>306</v>
      </c>
      <c r="K20" s="165">
        <v>93.292682926829272</v>
      </c>
    </row>
    <row r="21" spans="2:16" ht="25.5" x14ac:dyDescent="0.2">
      <c r="B21" s="62" t="s">
        <v>48</v>
      </c>
      <c r="C21" s="164">
        <v>4</v>
      </c>
      <c r="D21" s="165">
        <v>2.4844720496894408</v>
      </c>
      <c r="E21" s="164">
        <v>157</v>
      </c>
      <c r="F21" s="165">
        <v>97.515527950310556</v>
      </c>
      <c r="G21" s="164"/>
      <c r="H21" s="164">
        <v>2</v>
      </c>
      <c r="I21" s="165">
        <v>2</v>
      </c>
      <c r="J21" s="164">
        <v>98</v>
      </c>
      <c r="K21" s="165">
        <v>98</v>
      </c>
    </row>
    <row r="22" spans="2:16" x14ac:dyDescent="0.2">
      <c r="B22" s="59" t="s">
        <v>43</v>
      </c>
      <c r="C22" s="164">
        <v>11</v>
      </c>
      <c r="D22" s="165">
        <v>6.962025316455696</v>
      </c>
      <c r="E22" s="164">
        <v>147</v>
      </c>
      <c r="F22" s="165">
        <v>93.037974683544306</v>
      </c>
      <c r="G22" s="164"/>
      <c r="H22" s="164">
        <v>9</v>
      </c>
      <c r="I22" s="165">
        <v>6</v>
      </c>
      <c r="J22" s="164">
        <v>141</v>
      </c>
      <c r="K22" s="165">
        <v>94</v>
      </c>
    </row>
    <row r="23" spans="2:16" s="2" customFormat="1" ht="15.75" customHeight="1" x14ac:dyDescent="0.2">
      <c r="B23" s="63" t="s">
        <v>25</v>
      </c>
      <c r="C23" s="170">
        <v>34</v>
      </c>
      <c r="D23" s="176">
        <v>8.4788029925187036</v>
      </c>
      <c r="E23" s="170">
        <v>367</v>
      </c>
      <c r="F23" s="176">
        <v>91.521197007481291</v>
      </c>
      <c r="G23" s="170"/>
      <c r="H23" s="170">
        <v>56</v>
      </c>
      <c r="I23" s="176">
        <v>13.793103448275861</v>
      </c>
      <c r="J23" s="170">
        <v>350</v>
      </c>
      <c r="K23" s="171">
        <v>86.206896551724128</v>
      </c>
    </row>
    <row r="24" spans="2:16" hidden="1" x14ac:dyDescent="0.2">
      <c r="B24" s="52"/>
    </row>
    <row r="25" spans="2:16" ht="12.75" customHeight="1" x14ac:dyDescent="0.2">
      <c r="B25" s="17" t="s">
        <v>169</v>
      </c>
      <c r="K25" s="177"/>
      <c r="L25" s="29"/>
      <c r="M25" s="29"/>
      <c r="N25" s="29"/>
      <c r="O25" s="29"/>
      <c r="P25" s="29"/>
    </row>
    <row r="26" spans="2:16" x14ac:dyDescent="0.2">
      <c r="K26" s="177"/>
      <c r="L26" s="29"/>
      <c r="M26" s="29"/>
      <c r="N26" s="29"/>
      <c r="O26" s="29"/>
      <c r="P26" s="29"/>
    </row>
    <row r="27" spans="2:16" s="54" customFormat="1" x14ac:dyDescent="0.2">
      <c r="B27" s="64"/>
      <c r="C27" s="178"/>
      <c r="D27" s="178"/>
      <c r="E27" s="178"/>
      <c r="F27" s="178"/>
      <c r="G27" s="178"/>
      <c r="H27" s="178"/>
      <c r="I27" s="178"/>
      <c r="J27" s="178"/>
      <c r="K27" s="178"/>
      <c r="L27" s="53"/>
      <c r="M27" s="53"/>
      <c r="N27" s="29"/>
      <c r="O27" s="29"/>
      <c r="P27" s="29"/>
    </row>
    <row r="28" spans="2:16" ht="15" customHeight="1" x14ac:dyDescent="0.2">
      <c r="B28" s="51"/>
      <c r="K28" s="177"/>
      <c r="L28" s="29"/>
      <c r="M28" s="29"/>
      <c r="N28" s="29"/>
      <c r="O28" s="29"/>
      <c r="P28" s="29"/>
    </row>
    <row r="29" spans="2:16" x14ac:dyDescent="0.2">
      <c r="B29" s="216" t="s">
        <v>192</v>
      </c>
      <c r="C29" s="216"/>
      <c r="D29" s="216"/>
      <c r="E29" s="216"/>
      <c r="F29" s="216"/>
      <c r="G29" s="217"/>
      <c r="H29" s="216"/>
      <c r="I29" s="216"/>
      <c r="J29" s="216"/>
      <c r="K29" s="177"/>
      <c r="L29" s="29"/>
      <c r="M29" s="29"/>
      <c r="N29" s="29"/>
      <c r="O29" s="29"/>
      <c r="P29" s="29"/>
    </row>
    <row r="30" spans="2:16" ht="12.75" customHeight="1" x14ac:dyDescent="0.2">
      <c r="B30" s="214" t="s">
        <v>96</v>
      </c>
      <c r="C30" s="213">
        <v>2015</v>
      </c>
      <c r="D30" s="213"/>
      <c r="E30" s="213"/>
      <c r="F30" s="213"/>
      <c r="G30" s="163"/>
      <c r="H30" s="213">
        <v>2019</v>
      </c>
      <c r="I30" s="213"/>
      <c r="J30" s="213"/>
      <c r="K30" s="213"/>
      <c r="L30" s="29"/>
      <c r="M30" s="29"/>
      <c r="N30" s="29"/>
      <c r="O30" s="29"/>
      <c r="P30" s="29"/>
    </row>
    <row r="31" spans="2:16" ht="12.75" customHeight="1" x14ac:dyDescent="0.2">
      <c r="B31" s="215"/>
      <c r="C31" s="213" t="s">
        <v>97</v>
      </c>
      <c r="D31" s="213"/>
      <c r="E31" s="218" t="s">
        <v>98</v>
      </c>
      <c r="F31" s="218"/>
      <c r="G31" s="163"/>
      <c r="H31" s="218" t="s">
        <v>97</v>
      </c>
      <c r="I31" s="218"/>
      <c r="J31" s="218" t="s">
        <v>98</v>
      </c>
      <c r="K31" s="218"/>
      <c r="L31" s="29"/>
      <c r="M31" s="29"/>
      <c r="N31" s="29"/>
      <c r="O31" s="29"/>
      <c r="P31" s="29"/>
    </row>
    <row r="32" spans="2:16" ht="15.75" customHeight="1" x14ac:dyDescent="0.2">
      <c r="B32" s="215"/>
      <c r="C32" s="145" t="s">
        <v>240</v>
      </c>
      <c r="D32" s="160" t="s">
        <v>239</v>
      </c>
      <c r="E32" s="68" t="s">
        <v>240</v>
      </c>
      <c r="F32" s="160" t="s">
        <v>239</v>
      </c>
      <c r="G32" s="160"/>
      <c r="H32" s="68" t="s">
        <v>240</v>
      </c>
      <c r="I32" s="160" t="s">
        <v>239</v>
      </c>
      <c r="J32" s="68" t="s">
        <v>240</v>
      </c>
      <c r="K32" s="160" t="s">
        <v>239</v>
      </c>
    </row>
    <row r="33" spans="2:11" s="1" customFormat="1" x14ac:dyDescent="0.2">
      <c r="B33" s="55" t="s">
        <v>99</v>
      </c>
      <c r="C33" s="173">
        <v>142</v>
      </c>
      <c r="D33" s="174">
        <v>7.3727933541017654</v>
      </c>
      <c r="E33" s="173">
        <v>1784</v>
      </c>
      <c r="F33" s="174">
        <v>92.627206645898227</v>
      </c>
      <c r="G33" s="173"/>
      <c r="H33" s="173">
        <v>158</v>
      </c>
      <c r="I33" s="174">
        <v>9.4272076372315041</v>
      </c>
      <c r="J33" s="173">
        <v>1518</v>
      </c>
      <c r="K33" s="174">
        <v>90.572792362768496</v>
      </c>
    </row>
    <row r="34" spans="2:11" ht="12.75" customHeight="1" x14ac:dyDescent="0.2">
      <c r="B34" s="58" t="s">
        <v>100</v>
      </c>
      <c r="C34" s="167">
        <v>12</v>
      </c>
      <c r="D34" s="175">
        <v>6.091370558375635</v>
      </c>
      <c r="E34" s="167">
        <v>185</v>
      </c>
      <c r="F34" s="175">
        <v>93.90862944162437</v>
      </c>
      <c r="G34" s="167"/>
      <c r="H34" s="167">
        <v>11</v>
      </c>
      <c r="I34" s="175">
        <v>6.395348837209303</v>
      </c>
      <c r="J34" s="167">
        <v>161</v>
      </c>
      <c r="K34" s="175">
        <v>93.604651162790702</v>
      </c>
    </row>
    <row r="35" spans="2:11" ht="18" customHeight="1" x14ac:dyDescent="0.2">
      <c r="B35" s="59" t="s">
        <v>101</v>
      </c>
      <c r="C35" s="164">
        <v>0</v>
      </c>
      <c r="D35" s="165">
        <v>0</v>
      </c>
      <c r="E35" s="164">
        <v>10</v>
      </c>
      <c r="F35" s="165">
        <v>100</v>
      </c>
      <c r="G35" s="164"/>
      <c r="H35" s="164">
        <v>0</v>
      </c>
      <c r="I35" s="165">
        <v>0</v>
      </c>
      <c r="J35" s="164">
        <v>6</v>
      </c>
      <c r="K35" s="165">
        <v>100</v>
      </c>
    </row>
    <row r="36" spans="2:11" x14ac:dyDescent="0.2">
      <c r="B36" s="65" t="s">
        <v>102</v>
      </c>
      <c r="C36" s="164">
        <v>2</v>
      </c>
      <c r="D36" s="165">
        <v>2.666666666666667</v>
      </c>
      <c r="E36" s="164">
        <v>73</v>
      </c>
      <c r="F36" s="165">
        <v>97.333333333333343</v>
      </c>
      <c r="G36" s="164"/>
      <c r="H36" s="164">
        <v>1</v>
      </c>
      <c r="I36" s="165">
        <v>1.4084507042253522</v>
      </c>
      <c r="J36" s="164">
        <v>70</v>
      </c>
      <c r="K36" s="165">
        <v>98.591549295774655</v>
      </c>
    </row>
    <row r="37" spans="2:11" x14ac:dyDescent="0.2">
      <c r="B37" s="65" t="s">
        <v>103</v>
      </c>
      <c r="C37" s="164">
        <v>10</v>
      </c>
      <c r="D37" s="165">
        <v>12.345679012345679</v>
      </c>
      <c r="E37" s="164">
        <v>71</v>
      </c>
      <c r="F37" s="165">
        <v>87.654320987654316</v>
      </c>
      <c r="G37" s="164"/>
      <c r="H37" s="164">
        <v>8</v>
      </c>
      <c r="I37" s="165">
        <v>10.526315789473683</v>
      </c>
      <c r="J37" s="164">
        <v>68</v>
      </c>
      <c r="K37" s="165">
        <v>89.473684210526315</v>
      </c>
    </row>
    <row r="38" spans="2:11" x14ac:dyDescent="0.2">
      <c r="B38" s="59" t="s">
        <v>104</v>
      </c>
      <c r="C38" s="164">
        <v>0</v>
      </c>
      <c r="D38" s="165">
        <v>0</v>
      </c>
      <c r="E38" s="164">
        <v>31</v>
      </c>
      <c r="F38" s="165">
        <v>100</v>
      </c>
      <c r="G38" s="164"/>
      <c r="H38" s="164">
        <v>2</v>
      </c>
      <c r="I38" s="165">
        <v>10.526315789473683</v>
      </c>
      <c r="J38" s="164">
        <v>17</v>
      </c>
      <c r="K38" s="165">
        <v>89.473684210526315</v>
      </c>
    </row>
    <row r="39" spans="2:11" x14ac:dyDescent="0.2">
      <c r="B39" s="58" t="s">
        <v>105</v>
      </c>
      <c r="C39" s="167">
        <v>5</v>
      </c>
      <c r="D39" s="175">
        <v>17.241379310344829</v>
      </c>
      <c r="E39" s="167">
        <v>24</v>
      </c>
      <c r="F39" s="175">
        <v>82.758620689655174</v>
      </c>
      <c r="G39" s="167"/>
      <c r="H39" s="167">
        <v>2</v>
      </c>
      <c r="I39" s="175">
        <v>5.4054054054054053</v>
      </c>
      <c r="J39" s="167">
        <v>35</v>
      </c>
      <c r="K39" s="175">
        <v>94.594594594594597</v>
      </c>
    </row>
    <row r="40" spans="2:11" x14ac:dyDescent="0.2">
      <c r="B40" s="59" t="s">
        <v>106</v>
      </c>
      <c r="C40" s="164">
        <v>0</v>
      </c>
      <c r="D40" s="165">
        <v>0</v>
      </c>
      <c r="E40" s="164">
        <v>4</v>
      </c>
      <c r="F40" s="165">
        <v>100</v>
      </c>
      <c r="G40" s="164"/>
      <c r="H40" s="164">
        <v>0</v>
      </c>
      <c r="I40" s="165">
        <v>0</v>
      </c>
      <c r="J40" s="164">
        <v>3</v>
      </c>
      <c r="K40" s="165">
        <v>100</v>
      </c>
    </row>
    <row r="41" spans="2:11" x14ac:dyDescent="0.2">
      <c r="B41" s="59" t="s">
        <v>104</v>
      </c>
      <c r="C41" s="164">
        <v>5</v>
      </c>
      <c r="D41" s="165">
        <v>20</v>
      </c>
      <c r="E41" s="164">
        <v>20</v>
      </c>
      <c r="F41" s="165">
        <v>80</v>
      </c>
      <c r="G41" s="164"/>
      <c r="H41" s="164">
        <v>2</v>
      </c>
      <c r="I41" s="165">
        <v>5.8823529411764701</v>
      </c>
      <c r="J41" s="164">
        <v>32</v>
      </c>
      <c r="K41" s="165">
        <v>94.117647058823522</v>
      </c>
    </row>
    <row r="42" spans="2:11" x14ac:dyDescent="0.2">
      <c r="B42" s="60" t="s">
        <v>107</v>
      </c>
      <c r="C42" s="167">
        <v>6</v>
      </c>
      <c r="D42" s="175">
        <v>3.8461538461538463</v>
      </c>
      <c r="E42" s="167">
        <v>150</v>
      </c>
      <c r="F42" s="175">
        <v>96.15384615384616</v>
      </c>
      <c r="G42" s="167"/>
      <c r="H42" s="167">
        <v>20</v>
      </c>
      <c r="I42" s="175">
        <v>6.7114093959731544</v>
      </c>
      <c r="J42" s="167">
        <v>278</v>
      </c>
      <c r="K42" s="175">
        <v>93.288590604026851</v>
      </c>
    </row>
    <row r="43" spans="2:11" ht="25.5" x14ac:dyDescent="0.2">
      <c r="B43" s="66" t="s">
        <v>108</v>
      </c>
      <c r="C43" s="164">
        <v>2</v>
      </c>
      <c r="D43" s="165">
        <v>4.1666666666666661</v>
      </c>
      <c r="E43" s="164">
        <v>46</v>
      </c>
      <c r="F43" s="165">
        <v>95.833333333333343</v>
      </c>
      <c r="G43" s="164"/>
      <c r="H43" s="164">
        <v>3</v>
      </c>
      <c r="I43" s="165">
        <v>4.6153846153846159</v>
      </c>
      <c r="J43" s="164">
        <v>62</v>
      </c>
      <c r="K43" s="165">
        <v>95.384615384615387</v>
      </c>
    </row>
    <row r="44" spans="2:11" ht="26.25" customHeight="1" x14ac:dyDescent="0.2">
      <c r="B44" s="66" t="s">
        <v>214</v>
      </c>
      <c r="C44" s="164">
        <v>4</v>
      </c>
      <c r="D44" s="165">
        <v>3.7735849056603774</v>
      </c>
      <c r="E44" s="164">
        <v>102</v>
      </c>
      <c r="F44" s="165">
        <v>96.226415094339629</v>
      </c>
      <c r="G44" s="164"/>
      <c r="H44" s="164">
        <v>17</v>
      </c>
      <c r="I44" s="165">
        <v>7.4235807860262017</v>
      </c>
      <c r="J44" s="164">
        <v>212</v>
      </c>
      <c r="K44" s="165">
        <v>92.576419213973807</v>
      </c>
    </row>
    <row r="45" spans="2:11" ht="27" customHeight="1" x14ac:dyDescent="0.2">
      <c r="B45" s="66" t="s">
        <v>215</v>
      </c>
      <c r="C45" s="164">
        <v>0</v>
      </c>
      <c r="D45" s="165">
        <v>0</v>
      </c>
      <c r="E45" s="164">
        <v>2</v>
      </c>
      <c r="F45" s="165">
        <v>100</v>
      </c>
      <c r="G45" s="164"/>
      <c r="H45" s="164">
        <v>0</v>
      </c>
      <c r="I45" s="165">
        <v>0</v>
      </c>
      <c r="J45" s="164">
        <v>4</v>
      </c>
      <c r="K45" s="165">
        <v>100</v>
      </c>
    </row>
    <row r="46" spans="2:11" x14ac:dyDescent="0.2">
      <c r="B46" s="58" t="s">
        <v>111</v>
      </c>
      <c r="C46" s="167">
        <v>85</v>
      </c>
      <c r="D46" s="175">
        <v>7.4365704286964123</v>
      </c>
      <c r="E46" s="167">
        <v>1058</v>
      </c>
      <c r="F46" s="175">
        <v>92.563429571303587</v>
      </c>
      <c r="G46" s="167"/>
      <c r="H46" s="167">
        <v>69</v>
      </c>
      <c r="I46" s="175">
        <v>9.0432503276539968</v>
      </c>
      <c r="J46" s="167">
        <v>694</v>
      </c>
      <c r="K46" s="175">
        <v>90.956749672346007</v>
      </c>
    </row>
    <row r="47" spans="2:11" x14ac:dyDescent="0.2">
      <c r="B47" s="59" t="s">
        <v>112</v>
      </c>
      <c r="C47" s="164">
        <v>41</v>
      </c>
      <c r="D47" s="165">
        <v>16.73469387755102</v>
      </c>
      <c r="E47" s="164">
        <v>204</v>
      </c>
      <c r="F47" s="165">
        <v>83.265306122448976</v>
      </c>
      <c r="G47" s="164"/>
      <c r="H47" s="164">
        <v>36</v>
      </c>
      <c r="I47" s="165">
        <v>19.45945945945946</v>
      </c>
      <c r="J47" s="164">
        <v>149</v>
      </c>
      <c r="K47" s="165">
        <v>80.540540540540533</v>
      </c>
    </row>
    <row r="48" spans="2:11" x14ac:dyDescent="0.2">
      <c r="B48" s="59" t="s">
        <v>113</v>
      </c>
      <c r="C48" s="164">
        <v>29</v>
      </c>
      <c r="D48" s="165">
        <v>5.0086355785837648</v>
      </c>
      <c r="E48" s="164">
        <v>550</v>
      </c>
      <c r="F48" s="165">
        <v>94.991364421416236</v>
      </c>
      <c r="G48" s="164"/>
      <c r="H48" s="164">
        <v>22</v>
      </c>
      <c r="I48" s="165">
        <v>6.7073170731707323</v>
      </c>
      <c r="J48" s="164">
        <v>306</v>
      </c>
      <c r="K48" s="165">
        <v>93.292682926829272</v>
      </c>
    </row>
    <row r="49" spans="2:11" x14ac:dyDescent="0.2">
      <c r="B49" s="62" t="s">
        <v>114</v>
      </c>
      <c r="C49" s="164">
        <v>4</v>
      </c>
      <c r="D49" s="165">
        <v>2.4844720496894408</v>
      </c>
      <c r="E49" s="164">
        <v>157</v>
      </c>
      <c r="F49" s="165">
        <v>97.515527950310556</v>
      </c>
      <c r="G49" s="164"/>
      <c r="H49" s="164">
        <v>2</v>
      </c>
      <c r="I49" s="165">
        <v>2</v>
      </c>
      <c r="J49" s="164">
        <v>98</v>
      </c>
      <c r="K49" s="165">
        <v>98</v>
      </c>
    </row>
    <row r="50" spans="2:11" ht="16.5" customHeight="1" x14ac:dyDescent="0.2">
      <c r="B50" s="59" t="s">
        <v>104</v>
      </c>
      <c r="C50" s="164">
        <v>11</v>
      </c>
      <c r="D50" s="165">
        <v>6.962025316455696</v>
      </c>
      <c r="E50" s="164">
        <v>147</v>
      </c>
      <c r="F50" s="165">
        <v>93.037974683544306</v>
      </c>
      <c r="G50" s="164"/>
      <c r="H50" s="164">
        <v>9</v>
      </c>
      <c r="I50" s="165">
        <v>6</v>
      </c>
      <c r="J50" s="164">
        <v>141</v>
      </c>
      <c r="K50" s="165">
        <v>94</v>
      </c>
    </row>
    <row r="51" spans="2:11" s="2" customFormat="1" ht="14.25" customHeight="1" x14ac:dyDescent="0.2">
      <c r="B51" s="63" t="s">
        <v>115</v>
      </c>
      <c r="C51" s="170">
        <v>34</v>
      </c>
      <c r="D51" s="176">
        <v>8.4788029925187036</v>
      </c>
      <c r="E51" s="170">
        <v>367</v>
      </c>
      <c r="F51" s="176">
        <v>91.521197007481291</v>
      </c>
      <c r="G51" s="170"/>
      <c r="H51" s="170">
        <v>56</v>
      </c>
      <c r="I51" s="176">
        <v>13.793103448275861</v>
      </c>
      <c r="J51" s="170">
        <v>350</v>
      </c>
      <c r="K51" s="171">
        <v>86.206896551724128</v>
      </c>
    </row>
    <row r="52" spans="2:11" ht="3" customHeight="1" x14ac:dyDescent="0.2">
      <c r="B52" s="52"/>
    </row>
    <row r="53" spans="2:11" ht="12.75" customHeight="1" x14ac:dyDescent="0.2">
      <c r="B53" s="17" t="s">
        <v>177</v>
      </c>
    </row>
  </sheetData>
  <mergeCells count="15">
    <mergeCell ref="H2:K2"/>
    <mergeCell ref="C2:F2"/>
    <mergeCell ref="B2:B3"/>
    <mergeCell ref="B30:B32"/>
    <mergeCell ref="B29:J29"/>
    <mergeCell ref="C3:D3"/>
    <mergeCell ref="E3:F3"/>
    <mergeCell ref="C31:D31"/>
    <mergeCell ref="E31:F31"/>
    <mergeCell ref="H31:I31"/>
    <mergeCell ref="J31:K31"/>
    <mergeCell ref="C30:F30"/>
    <mergeCell ref="H30:K30"/>
    <mergeCell ref="H3:I3"/>
    <mergeCell ref="J3:K3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58"/>
  <sheetViews>
    <sheetView topLeftCell="B1" zoomScale="124" zoomScaleNormal="124" workbookViewId="0">
      <selection activeCell="D14" sqref="D14"/>
    </sheetView>
  </sheetViews>
  <sheetFormatPr defaultRowHeight="12.75" x14ac:dyDescent="0.2"/>
  <cols>
    <col min="1" max="1" width="7.85546875" style="17" customWidth="1"/>
    <col min="2" max="3" width="9.140625" style="17"/>
    <col min="4" max="4" width="6" style="17" customWidth="1"/>
    <col min="5" max="5" width="9.140625" style="17" customWidth="1"/>
    <col min="6" max="12" width="9.140625" style="17"/>
    <col min="13" max="13" width="10" style="17" customWidth="1"/>
    <col min="14" max="17" width="9.5703125" style="17" customWidth="1"/>
    <col min="18" max="16384" width="9.140625" style="17"/>
  </cols>
  <sheetData>
    <row r="1" spans="1:17" x14ac:dyDescent="0.2">
      <c r="A1" s="50"/>
      <c r="B1" s="51"/>
      <c r="C1" s="51"/>
      <c r="D1" s="51"/>
    </row>
    <row r="2" spans="1:17" x14ac:dyDescent="0.2">
      <c r="C2" s="132" t="s">
        <v>189</v>
      </c>
      <c r="D2" s="133"/>
      <c r="E2" s="133"/>
      <c r="F2" s="133"/>
      <c r="G2" s="134"/>
      <c r="J2" s="50" t="s">
        <v>190</v>
      </c>
    </row>
    <row r="3" spans="1:17" x14ac:dyDescent="0.2">
      <c r="C3" s="219"/>
      <c r="D3" s="221" t="s">
        <v>170</v>
      </c>
      <c r="E3" s="221"/>
      <c r="F3" s="221" t="s">
        <v>171</v>
      </c>
      <c r="G3" s="221"/>
    </row>
    <row r="4" spans="1:17" x14ac:dyDescent="0.2">
      <c r="B4" s="124"/>
      <c r="C4" s="220"/>
      <c r="D4" s="125">
        <v>2015</v>
      </c>
      <c r="E4" s="125">
        <v>2019</v>
      </c>
      <c r="F4" s="125">
        <v>2015</v>
      </c>
      <c r="G4" s="125">
        <v>2019</v>
      </c>
    </row>
    <row r="5" spans="1:17" x14ac:dyDescent="0.2">
      <c r="B5" s="222"/>
      <c r="C5" s="115" t="s">
        <v>92</v>
      </c>
      <c r="D5" s="126">
        <v>16</v>
      </c>
      <c r="E5" s="126">
        <v>17</v>
      </c>
      <c r="F5" s="127">
        <v>15</v>
      </c>
      <c r="G5" s="126">
        <v>23</v>
      </c>
    </row>
    <row r="6" spans="1:17" x14ac:dyDescent="0.2">
      <c r="B6" s="222"/>
      <c r="C6" s="128">
        <v>15</v>
      </c>
      <c r="D6" s="128">
        <v>23</v>
      </c>
      <c r="E6" s="129">
        <v>22</v>
      </c>
      <c r="F6" s="128">
        <v>21</v>
      </c>
      <c r="G6" s="129">
        <v>24</v>
      </c>
    </row>
    <row r="7" spans="1:17" x14ac:dyDescent="0.2">
      <c r="B7" s="113"/>
      <c r="C7" s="115">
        <v>16</v>
      </c>
      <c r="D7" s="127">
        <v>28</v>
      </c>
      <c r="E7" s="126">
        <v>29</v>
      </c>
      <c r="F7" s="127">
        <v>36</v>
      </c>
      <c r="G7" s="126">
        <v>30</v>
      </c>
    </row>
    <row r="8" spans="1:17" x14ac:dyDescent="0.2">
      <c r="B8" s="113"/>
      <c r="C8" s="130" t="s">
        <v>167</v>
      </c>
      <c r="D8" s="128">
        <v>33</v>
      </c>
      <c r="E8" s="129">
        <v>32</v>
      </c>
      <c r="F8" s="128">
        <v>27</v>
      </c>
      <c r="G8" s="129">
        <v>23</v>
      </c>
    </row>
    <row r="9" spans="1:17" x14ac:dyDescent="0.2">
      <c r="B9" s="113"/>
    </row>
    <row r="10" spans="1:17" x14ac:dyDescent="0.2">
      <c r="B10" s="113"/>
      <c r="H10" s="59"/>
      <c r="N10" s="59"/>
      <c r="O10" s="59"/>
      <c r="P10" s="59"/>
      <c r="Q10" s="59"/>
    </row>
    <row r="11" spans="1:17" x14ac:dyDescent="0.2">
      <c r="N11" s="59"/>
      <c r="O11" s="59"/>
      <c r="P11" s="59"/>
      <c r="Q11" s="59"/>
    </row>
    <row r="12" spans="1:17" x14ac:dyDescent="0.2">
      <c r="N12" s="59"/>
      <c r="O12" s="59"/>
      <c r="P12" s="59"/>
      <c r="Q12" s="59"/>
    </row>
    <row r="13" spans="1:17" x14ac:dyDescent="0.2">
      <c r="N13" s="59"/>
      <c r="O13" s="59"/>
      <c r="P13" s="59"/>
      <c r="Q13" s="59"/>
    </row>
    <row r="14" spans="1:17" x14ac:dyDescent="0.2">
      <c r="N14" s="59"/>
      <c r="O14" s="59"/>
      <c r="P14" s="59"/>
      <c r="Q14" s="59"/>
    </row>
    <row r="15" spans="1:17" x14ac:dyDescent="0.2">
      <c r="N15" s="59"/>
      <c r="O15" s="59"/>
      <c r="P15" s="59"/>
      <c r="Q15" s="59"/>
    </row>
    <row r="16" spans="1:17" x14ac:dyDescent="0.2">
      <c r="N16" s="59"/>
      <c r="O16" s="59"/>
      <c r="P16" s="59"/>
      <c r="Q16" s="59"/>
    </row>
    <row r="17" spans="1:18" x14ac:dyDescent="0.2">
      <c r="N17" s="131"/>
      <c r="O17" s="131"/>
      <c r="P17" s="131"/>
      <c r="Q17" s="131"/>
    </row>
    <row r="18" spans="1:18" x14ac:dyDescent="0.2">
      <c r="N18" s="131"/>
      <c r="O18" s="131"/>
      <c r="P18" s="131"/>
      <c r="Q18" s="131"/>
    </row>
    <row r="19" spans="1:18" x14ac:dyDescent="0.2">
      <c r="N19" s="131"/>
      <c r="O19" s="131"/>
      <c r="P19" s="131"/>
      <c r="Q19" s="131"/>
    </row>
    <row r="20" spans="1:18" x14ac:dyDescent="0.2">
      <c r="N20" s="131"/>
      <c r="O20" s="131"/>
      <c r="P20" s="131"/>
      <c r="Q20" s="131"/>
    </row>
    <row r="21" spans="1:18" x14ac:dyDescent="0.2">
      <c r="N21" s="226"/>
      <c r="O21" s="226"/>
      <c r="P21" s="226"/>
      <c r="Q21" s="226"/>
    </row>
    <row r="22" spans="1:18" x14ac:dyDescent="0.2">
      <c r="J22" s="38" t="s">
        <v>169</v>
      </c>
    </row>
    <row r="24" spans="1:18" s="54" customFormat="1" x14ac:dyDescent="0.2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6" spans="1:18" ht="24" customHeight="1" x14ac:dyDescent="0.2">
      <c r="A26" s="50"/>
      <c r="B26" s="51"/>
      <c r="C26" s="51"/>
      <c r="D26" s="51"/>
    </row>
    <row r="27" spans="1:18" x14ac:dyDescent="0.2">
      <c r="B27" s="38"/>
      <c r="F27" s="114" t="s">
        <v>191</v>
      </c>
      <c r="G27" s="114"/>
      <c r="I27" s="38"/>
      <c r="M27" s="223" t="s">
        <v>191</v>
      </c>
      <c r="N27" s="224"/>
      <c r="O27" s="224"/>
      <c r="P27" s="224"/>
      <c r="Q27" s="225"/>
    </row>
    <row r="28" spans="1:18" x14ac:dyDescent="0.2">
      <c r="M28" s="219"/>
      <c r="N28" s="221" t="s">
        <v>116</v>
      </c>
      <c r="O28" s="221"/>
      <c r="P28" s="221" t="s">
        <v>97</v>
      </c>
      <c r="Q28" s="221"/>
    </row>
    <row r="29" spans="1:18" x14ac:dyDescent="0.2">
      <c r="M29" s="220"/>
      <c r="N29" s="125">
        <v>2015</v>
      </c>
      <c r="O29" s="125">
        <v>2019</v>
      </c>
      <c r="P29" s="125">
        <v>2015</v>
      </c>
      <c r="Q29" s="125">
        <v>2019</v>
      </c>
    </row>
    <row r="30" spans="1:18" x14ac:dyDescent="0.2">
      <c r="M30" s="115" t="s">
        <v>117</v>
      </c>
      <c r="N30" s="126">
        <v>16</v>
      </c>
      <c r="O30" s="126">
        <v>17</v>
      </c>
      <c r="P30" s="127">
        <v>15</v>
      </c>
      <c r="Q30" s="126">
        <v>23</v>
      </c>
    </row>
    <row r="31" spans="1:18" x14ac:dyDescent="0.2">
      <c r="M31" s="128">
        <v>15</v>
      </c>
      <c r="N31" s="128">
        <v>23</v>
      </c>
      <c r="O31" s="129">
        <v>22</v>
      </c>
      <c r="P31" s="128">
        <v>21</v>
      </c>
      <c r="Q31" s="129">
        <v>24</v>
      </c>
    </row>
    <row r="32" spans="1:18" x14ac:dyDescent="0.2">
      <c r="M32" s="115">
        <v>16</v>
      </c>
      <c r="N32" s="127">
        <v>28</v>
      </c>
      <c r="O32" s="126">
        <v>29</v>
      </c>
      <c r="P32" s="127">
        <v>36</v>
      </c>
      <c r="Q32" s="126">
        <v>30</v>
      </c>
    </row>
    <row r="33" spans="3:17" x14ac:dyDescent="0.2">
      <c r="M33" s="128" t="s">
        <v>178</v>
      </c>
      <c r="N33" s="128">
        <v>33</v>
      </c>
      <c r="O33" s="129">
        <v>32</v>
      </c>
      <c r="P33" s="128">
        <v>27</v>
      </c>
      <c r="Q33" s="129">
        <v>23</v>
      </c>
    </row>
    <row r="38" spans="3:17" x14ac:dyDescent="0.2">
      <c r="H38" s="114"/>
      <c r="I38" s="114"/>
      <c r="K38" s="114"/>
    </row>
    <row r="44" spans="3:17" x14ac:dyDescent="0.2">
      <c r="F44" s="2"/>
      <c r="G44" s="2"/>
    </row>
    <row r="47" spans="3:17" x14ac:dyDescent="0.2">
      <c r="C47" s="38" t="s">
        <v>179</v>
      </c>
      <c r="D47" s="38"/>
      <c r="E47" s="38"/>
      <c r="F47" s="38"/>
      <c r="G47" s="38"/>
    </row>
    <row r="48" spans="3:17" x14ac:dyDescent="0.2">
      <c r="C48" s="38"/>
      <c r="D48" s="38"/>
      <c r="E48" s="38"/>
      <c r="F48" s="38"/>
    </row>
    <row r="58" spans="8:8" x14ac:dyDescent="0.2">
      <c r="H58" s="2"/>
    </row>
  </sheetData>
  <mergeCells count="10">
    <mergeCell ref="B5:B6"/>
    <mergeCell ref="C3:C4"/>
    <mergeCell ref="M27:Q27"/>
    <mergeCell ref="N21:O21"/>
    <mergeCell ref="P21:Q21"/>
    <mergeCell ref="M28:M29"/>
    <mergeCell ref="N28:O28"/>
    <mergeCell ref="P28:Q28"/>
    <mergeCell ref="D3:E3"/>
    <mergeCell ref="F3:G3"/>
  </mergeCells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N116"/>
  <sheetViews>
    <sheetView zoomScale="136" zoomScaleNormal="136" workbookViewId="0">
      <selection activeCell="A5" sqref="A5"/>
    </sheetView>
  </sheetViews>
  <sheetFormatPr defaultRowHeight="12.75" x14ac:dyDescent="0.2"/>
  <cols>
    <col min="1" max="1" width="9.140625" style="17"/>
    <col min="2" max="2" width="33.140625" style="17" customWidth="1"/>
    <col min="3" max="4" width="9.140625" style="17"/>
    <col min="5" max="6" width="10.140625" style="17" customWidth="1"/>
    <col min="7" max="7" width="1.5703125" style="17" customWidth="1"/>
    <col min="8" max="9" width="9.140625" style="17"/>
    <col min="10" max="10" width="10.140625" style="17" customWidth="1"/>
    <col min="11" max="16384" width="9.140625" style="17"/>
  </cols>
  <sheetData>
    <row r="2" spans="2:14" x14ac:dyDescent="0.2">
      <c r="B2" s="50" t="s">
        <v>193</v>
      </c>
      <c r="C2" s="51"/>
      <c r="D2" s="51"/>
      <c r="E2" s="51"/>
      <c r="F2" s="51"/>
      <c r="G2" s="51"/>
    </row>
    <row r="3" spans="2:14" ht="18" customHeight="1" x14ac:dyDescent="0.2">
      <c r="B3" s="214" t="s">
        <v>17</v>
      </c>
      <c r="C3" s="218">
        <v>2015</v>
      </c>
      <c r="D3" s="218"/>
      <c r="E3" s="218"/>
      <c r="F3" s="218"/>
      <c r="G3" s="140"/>
      <c r="H3" s="218">
        <v>2019</v>
      </c>
      <c r="I3" s="218"/>
      <c r="J3" s="218"/>
      <c r="K3" s="218"/>
    </row>
    <row r="4" spans="2:14" ht="16.5" customHeight="1" x14ac:dyDescent="0.2">
      <c r="B4" s="215"/>
      <c r="C4" s="218" t="s">
        <v>0</v>
      </c>
      <c r="D4" s="218"/>
      <c r="E4" s="227" t="s">
        <v>1</v>
      </c>
      <c r="F4" s="227"/>
      <c r="G4" s="140"/>
      <c r="H4" s="218" t="s">
        <v>0</v>
      </c>
      <c r="I4" s="218"/>
      <c r="J4" s="218" t="s">
        <v>1</v>
      </c>
      <c r="K4" s="218"/>
    </row>
    <row r="5" spans="2:14" ht="16.5" customHeight="1" x14ac:dyDescent="0.2">
      <c r="B5" s="141"/>
      <c r="C5" s="142" t="s">
        <v>238</v>
      </c>
      <c r="D5" s="142" t="s">
        <v>239</v>
      </c>
      <c r="E5" s="142" t="s">
        <v>238</v>
      </c>
      <c r="F5" s="142" t="s">
        <v>239</v>
      </c>
      <c r="G5" s="140"/>
      <c r="H5" s="142" t="s">
        <v>238</v>
      </c>
      <c r="I5" s="142" t="s">
        <v>239</v>
      </c>
      <c r="J5" s="142" t="s">
        <v>238</v>
      </c>
      <c r="K5" s="142" t="s">
        <v>239</v>
      </c>
    </row>
    <row r="6" spans="2:14" x14ac:dyDescent="0.2">
      <c r="B6" s="67" t="s">
        <v>20</v>
      </c>
      <c r="C6" s="164">
        <v>3084</v>
      </c>
      <c r="D6" s="165">
        <v>9.2922353791919008</v>
      </c>
      <c r="E6" s="164">
        <v>30105</v>
      </c>
      <c r="F6" s="165">
        <v>90.707764620808092</v>
      </c>
      <c r="G6" s="164"/>
      <c r="H6" s="164">
        <v>2826</v>
      </c>
      <c r="I6" s="165">
        <v>10.05264655663062</v>
      </c>
      <c r="J6" s="164">
        <v>25286</v>
      </c>
      <c r="K6" s="166">
        <v>89.94735344336938</v>
      </c>
      <c r="M6" s="148"/>
      <c r="N6" s="148"/>
    </row>
    <row r="7" spans="2:14" s="2" customFormat="1" x14ac:dyDescent="0.2">
      <c r="B7" s="58" t="s">
        <v>21</v>
      </c>
      <c r="C7" s="167">
        <v>134</v>
      </c>
      <c r="D7" s="168">
        <v>6.460945033751206</v>
      </c>
      <c r="E7" s="167">
        <v>1940</v>
      </c>
      <c r="F7" s="168">
        <v>93.539054966248784</v>
      </c>
      <c r="G7" s="167"/>
      <c r="H7" s="167">
        <v>94</v>
      </c>
      <c r="I7" s="168">
        <v>6.6999287241625085</v>
      </c>
      <c r="J7" s="167">
        <v>1309</v>
      </c>
      <c r="K7" s="169">
        <v>93.300071275837496</v>
      </c>
      <c r="M7" s="148"/>
      <c r="N7" s="148"/>
    </row>
    <row r="8" spans="2:14" x14ac:dyDescent="0.2">
      <c r="B8" s="24" t="s">
        <v>84</v>
      </c>
      <c r="C8" s="164">
        <v>9</v>
      </c>
      <c r="D8" s="165">
        <v>7.5630252100840334</v>
      </c>
      <c r="E8" s="164">
        <v>110</v>
      </c>
      <c r="F8" s="165">
        <v>92.436974789915965</v>
      </c>
      <c r="G8" s="164"/>
      <c r="H8" s="164">
        <v>7</v>
      </c>
      <c r="I8" s="165">
        <v>7.6923076923076925</v>
      </c>
      <c r="J8" s="164">
        <v>84</v>
      </c>
      <c r="K8" s="166">
        <v>92.307692307692307</v>
      </c>
      <c r="M8" s="148"/>
      <c r="N8" s="148"/>
    </row>
    <row r="9" spans="2:14" ht="15.75" customHeight="1" x14ac:dyDescent="0.2">
      <c r="B9" s="62" t="s">
        <v>50</v>
      </c>
      <c r="C9" s="164">
        <v>4</v>
      </c>
      <c r="D9" s="165">
        <v>100</v>
      </c>
      <c r="E9" s="164">
        <v>0</v>
      </c>
      <c r="F9" s="165">
        <v>0</v>
      </c>
      <c r="G9" s="164"/>
      <c r="H9" s="164">
        <v>0</v>
      </c>
      <c r="I9" s="165">
        <v>0</v>
      </c>
      <c r="J9" s="164">
        <v>0</v>
      </c>
      <c r="K9" s="166">
        <v>0</v>
      </c>
      <c r="M9" s="148"/>
      <c r="N9" s="148"/>
    </row>
    <row r="10" spans="2:14" x14ac:dyDescent="0.2">
      <c r="B10" s="59" t="s">
        <v>41</v>
      </c>
      <c r="C10" s="164">
        <v>11</v>
      </c>
      <c r="D10" s="165">
        <v>1.5804597701149428</v>
      </c>
      <c r="E10" s="164">
        <v>685</v>
      </c>
      <c r="F10" s="165">
        <v>98.419540229885058</v>
      </c>
      <c r="G10" s="164"/>
      <c r="H10" s="164">
        <v>20</v>
      </c>
      <c r="I10" s="165">
        <v>3.8535645472061653</v>
      </c>
      <c r="J10" s="164">
        <v>499</v>
      </c>
      <c r="K10" s="166">
        <v>96.146435452793838</v>
      </c>
      <c r="M10" s="148"/>
      <c r="N10" s="148"/>
    </row>
    <row r="11" spans="2:14" x14ac:dyDescent="0.2">
      <c r="B11" s="59" t="s">
        <v>42</v>
      </c>
      <c r="C11" s="164">
        <v>97</v>
      </c>
      <c r="D11" s="165">
        <v>9.8577235772357721</v>
      </c>
      <c r="E11" s="164">
        <v>887</v>
      </c>
      <c r="F11" s="165">
        <v>90.142276422764226</v>
      </c>
      <c r="G11" s="164"/>
      <c r="H11" s="164">
        <v>57</v>
      </c>
      <c r="I11" s="165">
        <v>8.8785046728971952</v>
      </c>
      <c r="J11" s="164">
        <v>585</v>
      </c>
      <c r="K11" s="166">
        <v>91.121495327102807</v>
      </c>
      <c r="M11" s="148"/>
      <c r="N11" s="148"/>
    </row>
    <row r="12" spans="2:14" x14ac:dyDescent="0.2">
      <c r="B12" s="59" t="s">
        <v>51</v>
      </c>
      <c r="C12" s="164">
        <v>13</v>
      </c>
      <c r="D12" s="165">
        <v>4.7970479704797047</v>
      </c>
      <c r="E12" s="164">
        <v>258</v>
      </c>
      <c r="F12" s="165">
        <v>95.20295202952029</v>
      </c>
      <c r="G12" s="164"/>
      <c r="H12" s="164">
        <v>10</v>
      </c>
      <c r="I12" s="165">
        <v>6.6225165562913908</v>
      </c>
      <c r="J12" s="164">
        <v>141</v>
      </c>
      <c r="K12" s="166">
        <v>93.377483443708613</v>
      </c>
      <c r="M12" s="148"/>
      <c r="N12" s="148"/>
    </row>
    <row r="13" spans="2:14" s="2" customFormat="1" ht="25.5" x14ac:dyDescent="0.2">
      <c r="B13" s="69" t="s">
        <v>49</v>
      </c>
      <c r="C13" s="167">
        <v>52</v>
      </c>
      <c r="D13" s="168">
        <v>5.862457722660654</v>
      </c>
      <c r="E13" s="167">
        <v>835</v>
      </c>
      <c r="F13" s="168">
        <v>94.13754227733935</v>
      </c>
      <c r="G13" s="167"/>
      <c r="H13" s="167">
        <v>85</v>
      </c>
      <c r="I13" s="168">
        <v>8.2765335929892903</v>
      </c>
      <c r="J13" s="167">
        <v>942</v>
      </c>
      <c r="K13" s="169">
        <v>91.723466407010719</v>
      </c>
      <c r="M13" s="148"/>
      <c r="N13" s="148"/>
    </row>
    <row r="14" spans="2:14" x14ac:dyDescent="0.2">
      <c r="B14" s="59" t="s">
        <v>52</v>
      </c>
      <c r="C14" s="164">
        <v>2</v>
      </c>
      <c r="D14" s="165">
        <v>3.7735849056603774</v>
      </c>
      <c r="E14" s="164">
        <v>51</v>
      </c>
      <c r="F14" s="165">
        <v>96.226415094339629</v>
      </c>
      <c r="G14" s="164"/>
      <c r="H14" s="164">
        <v>1</v>
      </c>
      <c r="I14" s="165">
        <v>3.125</v>
      </c>
      <c r="J14" s="164">
        <v>31</v>
      </c>
      <c r="K14" s="166">
        <v>96.875</v>
      </c>
      <c r="M14" s="148"/>
      <c r="N14" s="148"/>
    </row>
    <row r="15" spans="2:14" x14ac:dyDescent="0.2">
      <c r="B15" s="59" t="s">
        <v>53</v>
      </c>
      <c r="C15" s="164">
        <v>42</v>
      </c>
      <c r="D15" s="165">
        <v>6.0869565217391308</v>
      </c>
      <c r="E15" s="164">
        <v>648</v>
      </c>
      <c r="F15" s="165">
        <v>93.913043478260875</v>
      </c>
      <c r="G15" s="164"/>
      <c r="H15" s="164">
        <v>55</v>
      </c>
      <c r="I15" s="165">
        <v>7.2463768115942031</v>
      </c>
      <c r="J15" s="164">
        <v>704</v>
      </c>
      <c r="K15" s="166">
        <v>92.753623188405797</v>
      </c>
      <c r="M15" s="148"/>
      <c r="N15" s="148"/>
    </row>
    <row r="16" spans="2:14" x14ac:dyDescent="0.2">
      <c r="B16" s="59" t="s">
        <v>51</v>
      </c>
      <c r="C16" s="164">
        <v>8</v>
      </c>
      <c r="D16" s="165">
        <v>5.5555555555555554</v>
      </c>
      <c r="E16" s="164">
        <v>136</v>
      </c>
      <c r="F16" s="165">
        <v>94.444444444444443</v>
      </c>
      <c r="G16" s="164"/>
      <c r="H16" s="164">
        <v>29</v>
      </c>
      <c r="I16" s="165">
        <v>12.288135593220339</v>
      </c>
      <c r="J16" s="164">
        <v>207</v>
      </c>
      <c r="K16" s="166">
        <v>87.711864406779654</v>
      </c>
      <c r="M16" s="148"/>
      <c r="N16" s="148"/>
    </row>
    <row r="17" spans="2:14" s="2" customFormat="1" x14ac:dyDescent="0.2">
      <c r="B17" s="58" t="s">
        <v>22</v>
      </c>
      <c r="C17" s="167">
        <v>10</v>
      </c>
      <c r="D17" s="168">
        <v>5.7471264367816088</v>
      </c>
      <c r="E17" s="167">
        <v>164</v>
      </c>
      <c r="F17" s="168">
        <v>94.252873563218387</v>
      </c>
      <c r="G17" s="167"/>
      <c r="H17" s="167">
        <v>4</v>
      </c>
      <c r="I17" s="168">
        <v>1.593625498007968</v>
      </c>
      <c r="J17" s="167">
        <v>247</v>
      </c>
      <c r="K17" s="169">
        <v>98.406374501992033</v>
      </c>
      <c r="M17" s="148"/>
      <c r="N17" s="148"/>
    </row>
    <row r="18" spans="2:14" x14ac:dyDescent="0.2">
      <c r="B18" s="59" t="s">
        <v>44</v>
      </c>
      <c r="C18" s="164">
        <v>3</v>
      </c>
      <c r="D18" s="165">
        <v>5.6603773584905666</v>
      </c>
      <c r="E18" s="164">
        <v>50</v>
      </c>
      <c r="F18" s="165">
        <v>94.339622641509436</v>
      </c>
      <c r="G18" s="164"/>
      <c r="H18" s="164">
        <v>0</v>
      </c>
      <c r="I18" s="165">
        <v>0</v>
      </c>
      <c r="J18" s="164">
        <v>25</v>
      </c>
      <c r="K18" s="166">
        <v>100</v>
      </c>
      <c r="M18" s="148"/>
      <c r="N18" s="148"/>
    </row>
    <row r="19" spans="2:14" x14ac:dyDescent="0.2">
      <c r="B19" s="59" t="s">
        <v>51</v>
      </c>
      <c r="C19" s="164">
        <v>7</v>
      </c>
      <c r="D19" s="165">
        <v>5.785123966942149</v>
      </c>
      <c r="E19" s="164">
        <v>114</v>
      </c>
      <c r="F19" s="165">
        <v>94.214876033057848</v>
      </c>
      <c r="G19" s="164"/>
      <c r="H19" s="164">
        <v>4</v>
      </c>
      <c r="I19" s="165">
        <v>1.7699115044247788</v>
      </c>
      <c r="J19" s="164">
        <v>222</v>
      </c>
      <c r="K19" s="166">
        <v>98.230088495575217</v>
      </c>
      <c r="M19" s="148"/>
      <c r="N19" s="148"/>
    </row>
    <row r="20" spans="2:14" s="2" customFormat="1" x14ac:dyDescent="0.2">
      <c r="B20" s="60" t="s">
        <v>27</v>
      </c>
      <c r="C20" s="167">
        <v>305</v>
      </c>
      <c r="D20" s="168">
        <v>8.6845102505694758</v>
      </c>
      <c r="E20" s="167">
        <v>3207</v>
      </c>
      <c r="F20" s="168">
        <v>91.315489749430526</v>
      </c>
      <c r="G20" s="167"/>
      <c r="H20" s="167">
        <v>472</v>
      </c>
      <c r="I20" s="168">
        <v>11.310807572489816</v>
      </c>
      <c r="J20" s="167">
        <v>3701</v>
      </c>
      <c r="K20" s="169">
        <v>88.689192427510193</v>
      </c>
      <c r="M20" s="148"/>
      <c r="N20" s="148"/>
    </row>
    <row r="21" spans="2:14" ht="29.25" customHeight="1" x14ac:dyDescent="0.2">
      <c r="B21" s="62" t="s">
        <v>54</v>
      </c>
      <c r="C21" s="164">
        <v>17</v>
      </c>
      <c r="D21" s="165">
        <v>68</v>
      </c>
      <c r="E21" s="164">
        <v>8</v>
      </c>
      <c r="F21" s="165">
        <v>32</v>
      </c>
      <c r="G21" s="164"/>
      <c r="H21" s="164">
        <v>23</v>
      </c>
      <c r="I21" s="165">
        <v>53.488372093023251</v>
      </c>
      <c r="J21" s="164">
        <v>20</v>
      </c>
      <c r="K21" s="166">
        <v>46.511627906976742</v>
      </c>
      <c r="M21" s="148"/>
      <c r="N21" s="148"/>
    </row>
    <row r="22" spans="2:14" x14ac:dyDescent="0.2">
      <c r="B22" s="59" t="s">
        <v>55</v>
      </c>
      <c r="C22" s="164">
        <v>81</v>
      </c>
      <c r="D22" s="165">
        <v>4.5556805399325082</v>
      </c>
      <c r="E22" s="164">
        <v>1697</v>
      </c>
      <c r="F22" s="165">
        <v>95.44431946006749</v>
      </c>
      <c r="G22" s="164"/>
      <c r="H22" s="164">
        <v>184</v>
      </c>
      <c r="I22" s="165">
        <v>7.0041872858774266</v>
      </c>
      <c r="J22" s="164">
        <v>2443</v>
      </c>
      <c r="K22" s="166">
        <v>92.995812714122579</v>
      </c>
      <c r="M22" s="148"/>
      <c r="N22" s="148"/>
    </row>
    <row r="23" spans="2:14" x14ac:dyDescent="0.2">
      <c r="B23" s="59" t="s">
        <v>56</v>
      </c>
      <c r="C23" s="164">
        <v>180</v>
      </c>
      <c r="D23" s="165">
        <v>11.25</v>
      </c>
      <c r="E23" s="164">
        <v>1420</v>
      </c>
      <c r="F23" s="165">
        <v>88.75</v>
      </c>
      <c r="G23" s="164"/>
      <c r="H23" s="164">
        <v>238</v>
      </c>
      <c r="I23" s="165">
        <v>17.060931899641577</v>
      </c>
      <c r="J23" s="164">
        <v>1157</v>
      </c>
      <c r="K23" s="166">
        <v>82.939068100358426</v>
      </c>
      <c r="M23" s="148"/>
      <c r="N23" s="148"/>
    </row>
    <row r="24" spans="2:14" x14ac:dyDescent="0.2">
      <c r="B24" s="59" t="s">
        <v>51</v>
      </c>
      <c r="C24" s="164">
        <v>27</v>
      </c>
      <c r="D24" s="165">
        <v>24.770642201834864</v>
      </c>
      <c r="E24" s="164">
        <v>82</v>
      </c>
      <c r="F24" s="165">
        <v>75.22935779816514</v>
      </c>
      <c r="G24" s="164"/>
      <c r="H24" s="164">
        <v>27</v>
      </c>
      <c r="I24" s="165">
        <v>25</v>
      </c>
      <c r="J24" s="164">
        <v>81</v>
      </c>
      <c r="K24" s="166">
        <v>75</v>
      </c>
      <c r="M24" s="148"/>
      <c r="N24" s="148"/>
    </row>
    <row r="25" spans="2:14" s="2" customFormat="1" x14ac:dyDescent="0.2">
      <c r="B25" s="58" t="s">
        <v>24</v>
      </c>
      <c r="C25" s="167">
        <v>1088</v>
      </c>
      <c r="D25" s="168">
        <v>9.6274665958764718</v>
      </c>
      <c r="E25" s="167">
        <v>10213</v>
      </c>
      <c r="F25" s="168">
        <v>90.37253340412353</v>
      </c>
      <c r="G25" s="167"/>
      <c r="H25" s="167">
        <v>892</v>
      </c>
      <c r="I25" s="168">
        <v>11.324108163006221</v>
      </c>
      <c r="J25" s="167">
        <v>6985</v>
      </c>
      <c r="K25" s="169">
        <v>88.675891836993785</v>
      </c>
      <c r="M25" s="148"/>
      <c r="N25" s="148"/>
    </row>
    <row r="26" spans="2:14" x14ac:dyDescent="0.2">
      <c r="B26" s="59" t="s">
        <v>46</v>
      </c>
      <c r="C26" s="164">
        <v>621</v>
      </c>
      <c r="D26" s="165">
        <v>14.560375146541618</v>
      </c>
      <c r="E26" s="164">
        <v>3644</v>
      </c>
      <c r="F26" s="165">
        <v>85.439624853458383</v>
      </c>
      <c r="G26" s="164"/>
      <c r="H26" s="164">
        <v>533</v>
      </c>
      <c r="I26" s="165">
        <v>16.547656007451103</v>
      </c>
      <c r="J26" s="164">
        <v>2688</v>
      </c>
      <c r="K26" s="166">
        <v>83.45234399254889</v>
      </c>
      <c r="M26" s="148"/>
      <c r="N26" s="148"/>
    </row>
    <row r="27" spans="2:14" x14ac:dyDescent="0.2">
      <c r="B27" s="59" t="s">
        <v>47</v>
      </c>
      <c r="C27" s="164">
        <v>183</v>
      </c>
      <c r="D27" s="165">
        <v>4.2165898617511521</v>
      </c>
      <c r="E27" s="164">
        <v>4157</v>
      </c>
      <c r="F27" s="165">
        <v>95.783410138248854</v>
      </c>
      <c r="G27" s="164"/>
      <c r="H27" s="164">
        <v>125</v>
      </c>
      <c r="I27" s="165">
        <v>4.6904315196998123</v>
      </c>
      <c r="J27" s="164">
        <v>2540</v>
      </c>
      <c r="K27" s="166">
        <v>95.309568480300186</v>
      </c>
      <c r="M27" s="148"/>
      <c r="N27" s="148"/>
    </row>
    <row r="28" spans="2:14" ht="20.25" customHeight="1" x14ac:dyDescent="0.2">
      <c r="B28" s="62" t="s">
        <v>85</v>
      </c>
      <c r="C28" s="164">
        <v>26</v>
      </c>
      <c r="D28" s="165">
        <v>3.7956204379562042</v>
      </c>
      <c r="E28" s="164">
        <v>659</v>
      </c>
      <c r="F28" s="165">
        <v>96.204379562043798</v>
      </c>
      <c r="G28" s="164"/>
      <c r="H28" s="164">
        <v>31</v>
      </c>
      <c r="I28" s="165">
        <v>6.485355648535565</v>
      </c>
      <c r="J28" s="164">
        <v>447</v>
      </c>
      <c r="K28" s="166">
        <v>93.51464435146444</v>
      </c>
      <c r="M28" s="148"/>
      <c r="N28" s="148"/>
    </row>
    <row r="29" spans="2:14" x14ac:dyDescent="0.2">
      <c r="B29" s="59" t="s">
        <v>26</v>
      </c>
      <c r="C29" s="164">
        <v>258</v>
      </c>
      <c r="D29" s="165">
        <v>12.829438090502238</v>
      </c>
      <c r="E29" s="164">
        <v>1753</v>
      </c>
      <c r="F29" s="165">
        <v>87.170561909497764</v>
      </c>
      <c r="G29" s="164"/>
      <c r="H29" s="164">
        <v>203</v>
      </c>
      <c r="I29" s="165">
        <v>13.417052214144084</v>
      </c>
      <c r="J29" s="164">
        <v>1310</v>
      </c>
      <c r="K29" s="166">
        <v>86.582947785855907</v>
      </c>
      <c r="M29" s="148"/>
      <c r="N29" s="148"/>
    </row>
    <row r="30" spans="2:14" s="1" customFormat="1" x14ac:dyDescent="0.2">
      <c r="B30" s="60" t="s">
        <v>28</v>
      </c>
      <c r="C30" s="167">
        <v>226</v>
      </c>
      <c r="D30" s="168">
        <v>14.045991298943445</v>
      </c>
      <c r="E30" s="167">
        <v>1383</v>
      </c>
      <c r="F30" s="168">
        <v>85.954008701056566</v>
      </c>
      <c r="G30" s="167"/>
      <c r="H30" s="167">
        <v>159</v>
      </c>
      <c r="I30" s="168">
        <v>15.773809523809524</v>
      </c>
      <c r="J30" s="167">
        <v>849</v>
      </c>
      <c r="K30" s="169">
        <v>84.226190476190482</v>
      </c>
      <c r="M30" s="148"/>
      <c r="N30" s="148"/>
    </row>
    <row r="31" spans="2:14" s="2" customFormat="1" x14ac:dyDescent="0.2">
      <c r="B31" s="60" t="s">
        <v>23</v>
      </c>
      <c r="C31" s="167">
        <v>155</v>
      </c>
      <c r="D31" s="168">
        <v>5.2188552188552189</v>
      </c>
      <c r="E31" s="167">
        <v>2815</v>
      </c>
      <c r="F31" s="168">
        <v>94.781144781144775</v>
      </c>
      <c r="G31" s="167"/>
      <c r="H31" s="167">
        <v>262</v>
      </c>
      <c r="I31" s="168">
        <v>5.7964601769911503</v>
      </c>
      <c r="J31" s="167">
        <v>4258</v>
      </c>
      <c r="K31" s="169">
        <v>94.203539823008853</v>
      </c>
      <c r="M31" s="148"/>
      <c r="N31" s="148"/>
    </row>
    <row r="32" spans="2:14" ht="30" customHeight="1" x14ac:dyDescent="0.2">
      <c r="B32" s="61" t="s">
        <v>216</v>
      </c>
      <c r="C32" s="164">
        <v>34</v>
      </c>
      <c r="D32" s="165">
        <v>4.0141676505312871</v>
      </c>
      <c r="E32" s="164">
        <v>813</v>
      </c>
      <c r="F32" s="165">
        <v>95.985832349468708</v>
      </c>
      <c r="G32" s="164"/>
      <c r="H32" s="164">
        <v>49</v>
      </c>
      <c r="I32" s="165">
        <v>4.6889952153110048</v>
      </c>
      <c r="J32" s="164">
        <v>996</v>
      </c>
      <c r="K32" s="166">
        <v>95.31100478468899</v>
      </c>
      <c r="M32" s="148"/>
      <c r="N32" s="148"/>
    </row>
    <row r="33" spans="2:14" ht="23.25" customHeight="1" x14ac:dyDescent="0.2">
      <c r="B33" s="61" t="s">
        <v>83</v>
      </c>
      <c r="C33" s="164">
        <v>109</v>
      </c>
      <c r="D33" s="165">
        <v>5.4527263631815908</v>
      </c>
      <c r="E33" s="164">
        <v>1890</v>
      </c>
      <c r="F33" s="165">
        <v>94.547273636818403</v>
      </c>
      <c r="G33" s="164"/>
      <c r="H33" s="164">
        <v>198</v>
      </c>
      <c r="I33" s="165">
        <v>5.8355437665782492</v>
      </c>
      <c r="J33" s="164">
        <v>3195</v>
      </c>
      <c r="K33" s="166">
        <v>94.16445623342176</v>
      </c>
      <c r="M33" s="148"/>
      <c r="N33" s="148"/>
    </row>
    <row r="34" spans="2:14" ht="30.75" customHeight="1" x14ac:dyDescent="0.2">
      <c r="B34" s="62" t="s">
        <v>45</v>
      </c>
      <c r="C34" s="164">
        <v>8</v>
      </c>
      <c r="D34" s="165">
        <v>8.695652173913043</v>
      </c>
      <c r="E34" s="164">
        <v>84</v>
      </c>
      <c r="F34" s="165">
        <v>91.304347826086953</v>
      </c>
      <c r="G34" s="164"/>
      <c r="H34" s="164">
        <v>9</v>
      </c>
      <c r="I34" s="165">
        <v>13.23529411764706</v>
      </c>
      <c r="J34" s="164">
        <v>59</v>
      </c>
      <c r="K34" s="166">
        <v>86.764705882352942</v>
      </c>
      <c r="M34" s="148"/>
      <c r="N34" s="148"/>
    </row>
    <row r="35" spans="2:14" x14ac:dyDescent="0.2">
      <c r="B35" s="59" t="s">
        <v>43</v>
      </c>
      <c r="C35" s="164">
        <v>4</v>
      </c>
      <c r="D35" s="165">
        <v>12.5</v>
      </c>
      <c r="E35" s="164">
        <v>28</v>
      </c>
      <c r="F35" s="165">
        <v>87.5</v>
      </c>
      <c r="G35" s="164"/>
      <c r="H35" s="164">
        <v>6</v>
      </c>
      <c r="I35" s="165">
        <v>42.857142857142854</v>
      </c>
      <c r="J35" s="164">
        <v>8</v>
      </c>
      <c r="K35" s="166">
        <v>57.142857142857139</v>
      </c>
      <c r="M35" s="148"/>
      <c r="N35" s="148"/>
    </row>
    <row r="36" spans="2:14" s="2" customFormat="1" x14ac:dyDescent="0.2">
      <c r="B36" s="60" t="s">
        <v>29</v>
      </c>
      <c r="C36" s="167">
        <v>130</v>
      </c>
      <c r="D36" s="168">
        <v>24.344569288389515</v>
      </c>
      <c r="E36" s="167">
        <v>404</v>
      </c>
      <c r="F36" s="168">
        <v>75.655430711610478</v>
      </c>
      <c r="G36" s="167"/>
      <c r="H36" s="167">
        <v>71</v>
      </c>
      <c r="I36" s="168">
        <v>16.784869976359339</v>
      </c>
      <c r="J36" s="167">
        <v>352</v>
      </c>
      <c r="K36" s="169">
        <v>83.215130023640654</v>
      </c>
      <c r="M36" s="148"/>
      <c r="N36" s="148"/>
    </row>
    <row r="37" spans="2:14" x14ac:dyDescent="0.2">
      <c r="B37" s="59" t="s">
        <v>57</v>
      </c>
      <c r="C37" s="164">
        <v>31</v>
      </c>
      <c r="D37" s="165">
        <v>19.871794871794872</v>
      </c>
      <c r="E37" s="164">
        <v>125</v>
      </c>
      <c r="F37" s="165">
        <v>80.128205128205138</v>
      </c>
      <c r="G37" s="164"/>
      <c r="H37" s="164">
        <v>21</v>
      </c>
      <c r="I37" s="165">
        <v>15.555555555555555</v>
      </c>
      <c r="J37" s="164">
        <v>114</v>
      </c>
      <c r="K37" s="166">
        <v>84.444444444444443</v>
      </c>
      <c r="M37" s="148"/>
      <c r="N37" s="148"/>
    </row>
    <row r="38" spans="2:14" x14ac:dyDescent="0.2">
      <c r="B38" s="59" t="s">
        <v>58</v>
      </c>
      <c r="C38" s="164">
        <v>87</v>
      </c>
      <c r="D38" s="165">
        <v>34.939759036144579</v>
      </c>
      <c r="E38" s="164">
        <v>162</v>
      </c>
      <c r="F38" s="165">
        <v>65.060240963855421</v>
      </c>
      <c r="G38" s="164"/>
      <c r="H38" s="164">
        <v>27</v>
      </c>
      <c r="I38" s="165">
        <v>26.47058823529412</v>
      </c>
      <c r="J38" s="164">
        <v>75</v>
      </c>
      <c r="K38" s="166">
        <v>73.529411764705884</v>
      </c>
      <c r="M38" s="148"/>
      <c r="N38" s="148"/>
    </row>
    <row r="39" spans="2:14" x14ac:dyDescent="0.2">
      <c r="B39" s="59" t="s">
        <v>59</v>
      </c>
      <c r="C39" s="164">
        <v>0</v>
      </c>
      <c r="D39" s="165">
        <v>0</v>
      </c>
      <c r="E39" s="164">
        <v>2</v>
      </c>
      <c r="F39" s="165">
        <v>100</v>
      </c>
      <c r="G39" s="164"/>
      <c r="H39" s="164">
        <v>0</v>
      </c>
      <c r="I39" s="165">
        <v>0</v>
      </c>
      <c r="J39" s="164">
        <v>1</v>
      </c>
      <c r="K39" s="166">
        <v>100</v>
      </c>
      <c r="M39" s="148"/>
      <c r="N39" s="148"/>
    </row>
    <row r="40" spans="2:14" x14ac:dyDescent="0.2">
      <c r="B40" s="59" t="s">
        <v>60</v>
      </c>
      <c r="C40" s="164">
        <v>2</v>
      </c>
      <c r="D40" s="165">
        <v>5</v>
      </c>
      <c r="E40" s="164">
        <v>38</v>
      </c>
      <c r="F40" s="165">
        <v>95</v>
      </c>
      <c r="G40" s="164"/>
      <c r="H40" s="164">
        <v>8</v>
      </c>
      <c r="I40" s="165">
        <v>16.326530612244898</v>
      </c>
      <c r="J40" s="164">
        <v>41</v>
      </c>
      <c r="K40" s="166">
        <v>83.673469387755105</v>
      </c>
      <c r="M40" s="148"/>
      <c r="N40" s="148"/>
    </row>
    <row r="41" spans="2:14" x14ac:dyDescent="0.2">
      <c r="B41" s="59" t="s">
        <v>61</v>
      </c>
      <c r="C41" s="164">
        <v>4</v>
      </c>
      <c r="D41" s="165">
        <v>9.3023255813953494</v>
      </c>
      <c r="E41" s="164">
        <v>39</v>
      </c>
      <c r="F41" s="165">
        <v>90.697674418604649</v>
      </c>
      <c r="G41" s="164"/>
      <c r="H41" s="164">
        <v>7</v>
      </c>
      <c r="I41" s="165">
        <v>7.9545454545454541</v>
      </c>
      <c r="J41" s="164">
        <v>81</v>
      </c>
      <c r="K41" s="166">
        <v>92.045454545454547</v>
      </c>
      <c r="M41" s="148"/>
      <c r="N41" s="148"/>
    </row>
    <row r="42" spans="2:14" x14ac:dyDescent="0.2">
      <c r="B42" s="59" t="s">
        <v>43</v>
      </c>
      <c r="C42" s="164">
        <v>6</v>
      </c>
      <c r="D42" s="165">
        <v>13.636363636363635</v>
      </c>
      <c r="E42" s="164">
        <v>38</v>
      </c>
      <c r="F42" s="165">
        <v>86.36363636363636</v>
      </c>
      <c r="G42" s="164"/>
      <c r="H42" s="164">
        <v>8</v>
      </c>
      <c r="I42" s="165">
        <v>16.666666666666664</v>
      </c>
      <c r="J42" s="164">
        <v>40</v>
      </c>
      <c r="K42" s="166">
        <v>83.333333333333343</v>
      </c>
      <c r="M42" s="148"/>
      <c r="N42" s="148"/>
    </row>
    <row r="43" spans="2:14" x14ac:dyDescent="0.2">
      <c r="B43" s="60" t="s">
        <v>16</v>
      </c>
      <c r="C43" s="167">
        <v>3</v>
      </c>
      <c r="D43" s="168">
        <v>21.428571428571427</v>
      </c>
      <c r="E43" s="167">
        <v>11</v>
      </c>
      <c r="F43" s="168">
        <v>78.571428571428569</v>
      </c>
      <c r="G43" s="167"/>
      <c r="H43" s="167">
        <v>1</v>
      </c>
      <c r="I43" s="168">
        <v>9.0909090909090917</v>
      </c>
      <c r="J43" s="167">
        <v>10</v>
      </c>
      <c r="K43" s="169">
        <v>90.909090909090907</v>
      </c>
      <c r="M43" s="148"/>
      <c r="N43" s="148"/>
    </row>
    <row r="44" spans="2:14" x14ac:dyDescent="0.2">
      <c r="B44" s="63" t="s">
        <v>30</v>
      </c>
      <c r="C44" s="170">
        <v>981</v>
      </c>
      <c r="D44" s="171">
        <v>9.6994265374728101</v>
      </c>
      <c r="E44" s="170">
        <v>9133</v>
      </c>
      <c r="F44" s="171">
        <v>90.300573462527183</v>
      </c>
      <c r="G44" s="167"/>
      <c r="H44" s="170">
        <v>786</v>
      </c>
      <c r="I44" s="171">
        <v>10.594419733117672</v>
      </c>
      <c r="J44" s="170">
        <v>6633</v>
      </c>
      <c r="K44" s="171">
        <v>89.405580266882339</v>
      </c>
      <c r="M44" s="148"/>
      <c r="N44" s="148"/>
    </row>
    <row r="45" spans="2:14" ht="3" customHeight="1" x14ac:dyDescent="0.2">
      <c r="C45" s="2"/>
      <c r="D45" s="2"/>
      <c r="E45" s="2"/>
      <c r="F45" s="2"/>
      <c r="G45" s="2"/>
      <c r="K45" s="148" t="e">
        <f t="shared" ref="K45" si="0">J45/(J45+H45)*100</f>
        <v>#DIV/0!</v>
      </c>
      <c r="N45" s="148"/>
    </row>
    <row r="46" spans="2:14" x14ac:dyDescent="0.2">
      <c r="B46" s="17" t="s">
        <v>169</v>
      </c>
      <c r="N46" s="148"/>
    </row>
    <row r="47" spans="2:14" s="29" customFormat="1" x14ac:dyDescent="0.2">
      <c r="N47" s="148"/>
    </row>
    <row r="48" spans="2:14" s="29" customForma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N48" s="148"/>
    </row>
    <row r="49" spans="2:14" s="29" customFormat="1" x14ac:dyDescent="0.2">
      <c r="N49" s="155"/>
    </row>
    <row r="50" spans="2:14" ht="16.5" customHeight="1" x14ac:dyDescent="0.2">
      <c r="B50" s="50" t="s">
        <v>196</v>
      </c>
      <c r="C50" s="51"/>
      <c r="D50" s="51"/>
      <c r="E50" s="51"/>
      <c r="F50" s="51"/>
      <c r="G50" s="150"/>
      <c r="K50" s="29"/>
      <c r="N50" s="148"/>
    </row>
    <row r="51" spans="2:14" ht="18" customHeight="1" x14ac:dyDescent="0.2">
      <c r="B51" s="214" t="s">
        <v>96</v>
      </c>
      <c r="C51" s="218">
        <v>2015</v>
      </c>
      <c r="D51" s="218"/>
      <c r="E51" s="218"/>
      <c r="F51" s="218"/>
      <c r="G51" s="140"/>
      <c r="H51" s="218">
        <v>2019</v>
      </c>
      <c r="I51" s="218"/>
      <c r="J51" s="218"/>
      <c r="K51" s="218"/>
      <c r="N51" s="148"/>
    </row>
    <row r="52" spans="2:14" ht="16.5" customHeight="1" x14ac:dyDescent="0.2">
      <c r="B52" s="215"/>
      <c r="C52" s="218" t="s">
        <v>118</v>
      </c>
      <c r="D52" s="218"/>
      <c r="E52" s="227" t="s">
        <v>119</v>
      </c>
      <c r="F52" s="227"/>
      <c r="G52" s="140"/>
      <c r="H52" s="218" t="s">
        <v>118</v>
      </c>
      <c r="I52" s="218"/>
      <c r="J52" s="218" t="s">
        <v>119</v>
      </c>
      <c r="K52" s="218"/>
      <c r="N52" s="148"/>
    </row>
    <row r="53" spans="2:14" ht="20.25" customHeight="1" x14ac:dyDescent="0.2">
      <c r="B53" s="141"/>
      <c r="C53" s="149" t="s">
        <v>240</v>
      </c>
      <c r="D53" s="142" t="s">
        <v>239</v>
      </c>
      <c r="E53" s="149" t="s">
        <v>240</v>
      </c>
      <c r="F53" s="142" t="s">
        <v>239</v>
      </c>
      <c r="G53" s="140"/>
      <c r="H53" s="149" t="s">
        <v>240</v>
      </c>
      <c r="I53" s="142" t="s">
        <v>239</v>
      </c>
      <c r="J53" s="149" t="s">
        <v>240</v>
      </c>
      <c r="K53" s="142" t="s">
        <v>239</v>
      </c>
      <c r="N53" s="148"/>
    </row>
    <row r="54" spans="2:14" x14ac:dyDescent="0.2">
      <c r="B54" s="67" t="s">
        <v>99</v>
      </c>
      <c r="C54" s="164">
        <v>3084</v>
      </c>
      <c r="D54" s="165">
        <v>9.2922353791919008</v>
      </c>
      <c r="E54" s="164">
        <v>30105</v>
      </c>
      <c r="F54" s="165">
        <v>90.707764620808092</v>
      </c>
      <c r="G54" s="164"/>
      <c r="H54" s="164">
        <v>2826</v>
      </c>
      <c r="I54" s="165">
        <v>10.05264655663062</v>
      </c>
      <c r="J54" s="164">
        <v>25286</v>
      </c>
      <c r="K54" s="166">
        <v>89.94735344336938</v>
      </c>
      <c r="M54" s="148"/>
      <c r="N54" s="148"/>
    </row>
    <row r="55" spans="2:14" s="2" customFormat="1" x14ac:dyDescent="0.2">
      <c r="B55" s="58" t="s">
        <v>100</v>
      </c>
      <c r="C55" s="167">
        <v>134</v>
      </c>
      <c r="D55" s="168">
        <v>6.460945033751206</v>
      </c>
      <c r="E55" s="167">
        <v>1940</v>
      </c>
      <c r="F55" s="168">
        <v>93.539054966248784</v>
      </c>
      <c r="G55" s="167"/>
      <c r="H55" s="167">
        <v>94</v>
      </c>
      <c r="I55" s="168">
        <v>6.6999287241625085</v>
      </c>
      <c r="J55" s="167">
        <v>1309</v>
      </c>
      <c r="K55" s="169">
        <v>93.300071275837496</v>
      </c>
      <c r="M55" s="148"/>
      <c r="N55" s="148"/>
    </row>
    <row r="56" spans="2:14" x14ac:dyDescent="0.2">
      <c r="B56" s="59" t="s">
        <v>101</v>
      </c>
      <c r="C56" s="164">
        <v>9</v>
      </c>
      <c r="D56" s="165">
        <v>7.5630252100840334</v>
      </c>
      <c r="E56" s="164">
        <v>110</v>
      </c>
      <c r="F56" s="165">
        <v>92.436974789915965</v>
      </c>
      <c r="G56" s="164"/>
      <c r="H56" s="164">
        <v>7</v>
      </c>
      <c r="I56" s="165">
        <v>7.6923076923076925</v>
      </c>
      <c r="J56" s="164">
        <v>84</v>
      </c>
      <c r="K56" s="166">
        <v>92.307692307692307</v>
      </c>
      <c r="M56" s="148"/>
      <c r="N56" s="148"/>
    </row>
    <row r="57" spans="2:14" x14ac:dyDescent="0.2">
      <c r="B57" s="65" t="s">
        <v>120</v>
      </c>
      <c r="C57" s="164">
        <v>4</v>
      </c>
      <c r="D57" s="165">
        <v>100</v>
      </c>
      <c r="E57" s="164">
        <v>0</v>
      </c>
      <c r="F57" s="165">
        <v>0</v>
      </c>
      <c r="G57" s="164"/>
      <c r="H57" s="164">
        <v>0</v>
      </c>
      <c r="I57" s="165">
        <v>0</v>
      </c>
      <c r="J57" s="164">
        <v>0</v>
      </c>
      <c r="K57" s="166">
        <v>0</v>
      </c>
      <c r="M57" s="148"/>
      <c r="N57" s="148"/>
    </row>
    <row r="58" spans="2:14" x14ac:dyDescent="0.2">
      <c r="B58" s="65" t="s">
        <v>102</v>
      </c>
      <c r="C58" s="164">
        <v>11</v>
      </c>
      <c r="D58" s="165">
        <v>1.5804597701149428</v>
      </c>
      <c r="E58" s="164">
        <v>685</v>
      </c>
      <c r="F58" s="165">
        <v>98.419540229885058</v>
      </c>
      <c r="G58" s="164"/>
      <c r="H58" s="164">
        <v>20</v>
      </c>
      <c r="I58" s="165">
        <v>3.8535645472061653</v>
      </c>
      <c r="J58" s="164">
        <v>499</v>
      </c>
      <c r="K58" s="166">
        <v>96.146435452793838</v>
      </c>
      <c r="M58" s="148"/>
      <c r="N58" s="148"/>
    </row>
    <row r="59" spans="2:14" x14ac:dyDescent="0.2">
      <c r="B59" s="65" t="s">
        <v>103</v>
      </c>
      <c r="C59" s="164">
        <v>97</v>
      </c>
      <c r="D59" s="165">
        <v>9.8577235772357721</v>
      </c>
      <c r="E59" s="164">
        <v>887</v>
      </c>
      <c r="F59" s="165">
        <v>90.142276422764226</v>
      </c>
      <c r="G59" s="164"/>
      <c r="H59" s="164">
        <v>57</v>
      </c>
      <c r="I59" s="165">
        <v>8.8785046728971952</v>
      </c>
      <c r="J59" s="164">
        <v>585</v>
      </c>
      <c r="K59" s="166">
        <v>91.121495327102807</v>
      </c>
      <c r="M59" s="148"/>
      <c r="N59" s="148"/>
    </row>
    <row r="60" spans="2:14" x14ac:dyDescent="0.2">
      <c r="B60" s="59" t="s">
        <v>104</v>
      </c>
      <c r="C60" s="164">
        <v>13</v>
      </c>
      <c r="D60" s="165">
        <v>4.7970479704797047</v>
      </c>
      <c r="E60" s="164">
        <v>258</v>
      </c>
      <c r="F60" s="165">
        <v>95.20295202952029</v>
      </c>
      <c r="G60" s="164"/>
      <c r="H60" s="164">
        <v>10</v>
      </c>
      <c r="I60" s="165">
        <v>6.6225165562913908</v>
      </c>
      <c r="J60" s="164">
        <v>141</v>
      </c>
      <c r="K60" s="166">
        <v>93.377483443708613</v>
      </c>
      <c r="M60" s="148"/>
      <c r="N60" s="148"/>
    </row>
    <row r="61" spans="2:14" s="2" customFormat="1" x14ac:dyDescent="0.2">
      <c r="B61" s="69" t="s">
        <v>121</v>
      </c>
      <c r="C61" s="167">
        <v>52</v>
      </c>
      <c r="D61" s="168">
        <v>5.862457722660654</v>
      </c>
      <c r="E61" s="167">
        <v>835</v>
      </c>
      <c r="F61" s="168">
        <v>94.13754227733935</v>
      </c>
      <c r="G61" s="167"/>
      <c r="H61" s="167">
        <v>85</v>
      </c>
      <c r="I61" s="168">
        <v>8.2765335929892903</v>
      </c>
      <c r="J61" s="167">
        <v>942</v>
      </c>
      <c r="K61" s="169">
        <v>91.723466407010719</v>
      </c>
      <c r="M61" s="148"/>
      <c r="N61" s="148"/>
    </row>
    <row r="62" spans="2:14" x14ac:dyDescent="0.2">
      <c r="B62" s="59" t="s">
        <v>122</v>
      </c>
      <c r="C62" s="164">
        <v>2</v>
      </c>
      <c r="D62" s="165">
        <v>3.7735849056603774</v>
      </c>
      <c r="E62" s="164">
        <v>51</v>
      </c>
      <c r="F62" s="165">
        <v>96.226415094339629</v>
      </c>
      <c r="G62" s="164"/>
      <c r="H62" s="164">
        <v>1</v>
      </c>
      <c r="I62" s="165">
        <v>3.125</v>
      </c>
      <c r="J62" s="164">
        <v>31</v>
      </c>
      <c r="K62" s="166">
        <v>96.875</v>
      </c>
      <c r="M62" s="148"/>
      <c r="N62" s="148"/>
    </row>
    <row r="63" spans="2:14" x14ac:dyDescent="0.2">
      <c r="B63" s="59" t="s">
        <v>123</v>
      </c>
      <c r="C63" s="164">
        <v>42</v>
      </c>
      <c r="D63" s="165">
        <v>6.0869565217391308</v>
      </c>
      <c r="E63" s="164">
        <v>648</v>
      </c>
      <c r="F63" s="165">
        <v>93.913043478260875</v>
      </c>
      <c r="G63" s="164"/>
      <c r="H63" s="164">
        <v>55</v>
      </c>
      <c r="I63" s="165">
        <v>7.2463768115942031</v>
      </c>
      <c r="J63" s="164">
        <v>704</v>
      </c>
      <c r="K63" s="166">
        <v>92.753623188405797</v>
      </c>
      <c r="M63" s="148"/>
      <c r="N63" s="148"/>
    </row>
    <row r="64" spans="2:14" x14ac:dyDescent="0.2">
      <c r="B64" s="59" t="s">
        <v>104</v>
      </c>
      <c r="C64" s="164">
        <v>8</v>
      </c>
      <c r="D64" s="165">
        <v>5.5555555555555554</v>
      </c>
      <c r="E64" s="164">
        <v>136</v>
      </c>
      <c r="F64" s="165">
        <v>94.444444444444443</v>
      </c>
      <c r="G64" s="164"/>
      <c r="H64" s="164">
        <v>29</v>
      </c>
      <c r="I64" s="165">
        <v>12.288135593220339</v>
      </c>
      <c r="J64" s="164">
        <v>207</v>
      </c>
      <c r="K64" s="166">
        <v>87.711864406779654</v>
      </c>
      <c r="M64" s="148"/>
      <c r="N64" s="148"/>
    </row>
    <row r="65" spans="2:14" s="2" customFormat="1" x14ac:dyDescent="0.2">
      <c r="B65" s="58" t="s">
        <v>105</v>
      </c>
      <c r="C65" s="167">
        <v>10</v>
      </c>
      <c r="D65" s="168">
        <v>5.7471264367816088</v>
      </c>
      <c r="E65" s="167">
        <v>164</v>
      </c>
      <c r="F65" s="168">
        <v>94.252873563218387</v>
      </c>
      <c r="G65" s="167"/>
      <c r="H65" s="167">
        <v>4</v>
      </c>
      <c r="I65" s="168">
        <v>1.593625498007968</v>
      </c>
      <c r="J65" s="167">
        <v>247</v>
      </c>
      <c r="K65" s="169">
        <v>98.406374501992033</v>
      </c>
      <c r="M65" s="148"/>
      <c r="N65" s="148"/>
    </row>
    <row r="66" spans="2:14" x14ac:dyDescent="0.2">
      <c r="B66" s="59" t="s">
        <v>106</v>
      </c>
      <c r="C66" s="164">
        <v>3</v>
      </c>
      <c r="D66" s="165">
        <v>5.6603773584905666</v>
      </c>
      <c r="E66" s="164">
        <v>50</v>
      </c>
      <c r="F66" s="165">
        <v>94.339622641509436</v>
      </c>
      <c r="G66" s="164"/>
      <c r="H66" s="164">
        <v>0</v>
      </c>
      <c r="I66" s="165">
        <v>0</v>
      </c>
      <c r="J66" s="164">
        <v>25</v>
      </c>
      <c r="K66" s="166">
        <v>100</v>
      </c>
      <c r="M66" s="148"/>
      <c r="N66" s="148"/>
    </row>
    <row r="67" spans="2:14" x14ac:dyDescent="0.2">
      <c r="B67" s="59" t="s">
        <v>104</v>
      </c>
      <c r="C67" s="164">
        <v>7</v>
      </c>
      <c r="D67" s="165">
        <v>5.785123966942149</v>
      </c>
      <c r="E67" s="164">
        <v>114</v>
      </c>
      <c r="F67" s="165">
        <v>94.214876033057848</v>
      </c>
      <c r="G67" s="164"/>
      <c r="H67" s="164">
        <v>4</v>
      </c>
      <c r="I67" s="165">
        <v>1.7699115044247788</v>
      </c>
      <c r="J67" s="164">
        <v>222</v>
      </c>
      <c r="K67" s="166">
        <v>98.230088495575217</v>
      </c>
      <c r="M67" s="148"/>
      <c r="N67" s="148"/>
    </row>
    <row r="68" spans="2:14" s="2" customFormat="1" x14ac:dyDescent="0.2">
      <c r="B68" s="60" t="s">
        <v>124</v>
      </c>
      <c r="C68" s="167">
        <v>305</v>
      </c>
      <c r="D68" s="168">
        <v>8.6845102505694758</v>
      </c>
      <c r="E68" s="167">
        <v>3207</v>
      </c>
      <c r="F68" s="168">
        <v>91.315489749430526</v>
      </c>
      <c r="G68" s="167"/>
      <c r="H68" s="167">
        <v>472</v>
      </c>
      <c r="I68" s="168">
        <v>11.310807572489816</v>
      </c>
      <c r="J68" s="167">
        <v>3701</v>
      </c>
      <c r="K68" s="169">
        <v>88.689192427510193</v>
      </c>
      <c r="M68" s="148"/>
      <c r="N68" s="148"/>
    </row>
    <row r="69" spans="2:14" x14ac:dyDescent="0.2">
      <c r="B69" s="62" t="s">
        <v>125</v>
      </c>
      <c r="C69" s="164">
        <v>17</v>
      </c>
      <c r="D69" s="165">
        <v>68</v>
      </c>
      <c r="E69" s="164">
        <v>8</v>
      </c>
      <c r="F69" s="165">
        <v>32</v>
      </c>
      <c r="G69" s="164"/>
      <c r="H69" s="164">
        <v>23</v>
      </c>
      <c r="I69" s="165">
        <v>53.488372093023251</v>
      </c>
      <c r="J69" s="164">
        <v>20</v>
      </c>
      <c r="K69" s="166">
        <v>46.511627906976742</v>
      </c>
      <c r="M69" s="148"/>
      <c r="N69" s="148"/>
    </row>
    <row r="70" spans="2:14" x14ac:dyDescent="0.2">
      <c r="B70" s="59" t="s">
        <v>126</v>
      </c>
      <c r="C70" s="164">
        <v>81</v>
      </c>
      <c r="D70" s="165">
        <v>4.5556805399325082</v>
      </c>
      <c r="E70" s="164">
        <v>1697</v>
      </c>
      <c r="F70" s="165">
        <v>95.44431946006749</v>
      </c>
      <c r="G70" s="164"/>
      <c r="H70" s="164">
        <v>184</v>
      </c>
      <c r="I70" s="165">
        <v>7.0041872858774266</v>
      </c>
      <c r="J70" s="164">
        <v>2443</v>
      </c>
      <c r="K70" s="166">
        <v>92.995812714122579</v>
      </c>
      <c r="M70" s="148"/>
      <c r="N70" s="148"/>
    </row>
    <row r="71" spans="2:14" x14ac:dyDescent="0.2">
      <c r="B71" s="59" t="s">
        <v>127</v>
      </c>
      <c r="C71" s="164">
        <v>180</v>
      </c>
      <c r="D71" s="165">
        <v>11.25</v>
      </c>
      <c r="E71" s="164">
        <v>1420</v>
      </c>
      <c r="F71" s="165">
        <v>88.75</v>
      </c>
      <c r="G71" s="164"/>
      <c r="H71" s="164">
        <v>238</v>
      </c>
      <c r="I71" s="165">
        <v>17.060931899641577</v>
      </c>
      <c r="J71" s="164">
        <v>1157</v>
      </c>
      <c r="K71" s="166">
        <v>82.939068100358426</v>
      </c>
      <c r="M71" s="148"/>
      <c r="N71" s="148"/>
    </row>
    <row r="72" spans="2:14" x14ac:dyDescent="0.2">
      <c r="B72" s="59" t="s">
        <v>104</v>
      </c>
      <c r="C72" s="164">
        <v>27</v>
      </c>
      <c r="D72" s="165">
        <v>24.770642201834864</v>
      </c>
      <c r="E72" s="164">
        <v>82</v>
      </c>
      <c r="F72" s="165">
        <v>75.22935779816514</v>
      </c>
      <c r="G72" s="164"/>
      <c r="H72" s="164">
        <v>27</v>
      </c>
      <c r="I72" s="165">
        <v>25</v>
      </c>
      <c r="J72" s="164">
        <v>81</v>
      </c>
      <c r="K72" s="166">
        <v>75</v>
      </c>
      <c r="M72" s="148"/>
      <c r="N72" s="148"/>
    </row>
    <row r="73" spans="2:14" s="2" customFormat="1" x14ac:dyDescent="0.2">
      <c r="B73" s="58" t="s">
        <v>111</v>
      </c>
      <c r="C73" s="167">
        <v>1088</v>
      </c>
      <c r="D73" s="168">
        <v>9.6274665958764718</v>
      </c>
      <c r="E73" s="167">
        <v>10213</v>
      </c>
      <c r="F73" s="168">
        <v>90.37253340412353</v>
      </c>
      <c r="G73" s="167"/>
      <c r="H73" s="167">
        <v>892</v>
      </c>
      <c r="I73" s="168">
        <v>11.324108163006221</v>
      </c>
      <c r="J73" s="167">
        <v>6985</v>
      </c>
      <c r="K73" s="169">
        <v>88.675891836993785</v>
      </c>
      <c r="M73" s="148"/>
      <c r="N73" s="148"/>
    </row>
    <row r="74" spans="2:14" x14ac:dyDescent="0.2">
      <c r="B74" s="59" t="s">
        <v>112</v>
      </c>
      <c r="C74" s="164">
        <v>621</v>
      </c>
      <c r="D74" s="165">
        <v>14.560375146541618</v>
      </c>
      <c r="E74" s="164">
        <v>3644</v>
      </c>
      <c r="F74" s="165">
        <v>85.439624853458383</v>
      </c>
      <c r="G74" s="164"/>
      <c r="H74" s="164">
        <v>533</v>
      </c>
      <c r="I74" s="165">
        <v>16.547656007451103</v>
      </c>
      <c r="J74" s="164">
        <v>2688</v>
      </c>
      <c r="K74" s="166">
        <v>83.45234399254889</v>
      </c>
      <c r="M74" s="148"/>
      <c r="N74" s="148"/>
    </row>
    <row r="75" spans="2:14" x14ac:dyDescent="0.2">
      <c r="B75" s="59" t="s">
        <v>113</v>
      </c>
      <c r="C75" s="164">
        <v>183</v>
      </c>
      <c r="D75" s="165">
        <v>4.2165898617511521</v>
      </c>
      <c r="E75" s="164">
        <v>4157</v>
      </c>
      <c r="F75" s="165">
        <v>95.783410138248854</v>
      </c>
      <c r="G75" s="164"/>
      <c r="H75" s="164">
        <v>125</v>
      </c>
      <c r="I75" s="165">
        <v>4.6904315196998123</v>
      </c>
      <c r="J75" s="164">
        <v>2540</v>
      </c>
      <c r="K75" s="166">
        <v>95.309568480300186</v>
      </c>
      <c r="M75" s="148"/>
      <c r="N75" s="148"/>
    </row>
    <row r="76" spans="2:14" x14ac:dyDescent="0.2">
      <c r="B76" s="62" t="s">
        <v>114</v>
      </c>
      <c r="C76" s="164">
        <v>26</v>
      </c>
      <c r="D76" s="165">
        <v>3.7956204379562042</v>
      </c>
      <c r="E76" s="164">
        <v>659</v>
      </c>
      <c r="F76" s="165">
        <v>96.204379562043798</v>
      </c>
      <c r="G76" s="164"/>
      <c r="H76" s="164">
        <v>31</v>
      </c>
      <c r="I76" s="165">
        <v>6.485355648535565</v>
      </c>
      <c r="J76" s="164">
        <v>447</v>
      </c>
      <c r="K76" s="166">
        <v>93.51464435146444</v>
      </c>
      <c r="M76" s="148"/>
      <c r="N76" s="148"/>
    </row>
    <row r="77" spans="2:14" x14ac:dyDescent="0.2">
      <c r="B77" s="59" t="s">
        <v>104</v>
      </c>
      <c r="C77" s="164">
        <v>258</v>
      </c>
      <c r="D77" s="165">
        <v>12.829438090502238</v>
      </c>
      <c r="E77" s="164">
        <v>1753</v>
      </c>
      <c r="F77" s="165">
        <v>87.170561909497764</v>
      </c>
      <c r="G77" s="164"/>
      <c r="H77" s="164">
        <v>203</v>
      </c>
      <c r="I77" s="165">
        <v>13.417052214144084</v>
      </c>
      <c r="J77" s="164">
        <v>1310</v>
      </c>
      <c r="K77" s="166">
        <v>86.582947785855907</v>
      </c>
      <c r="M77" s="148"/>
      <c r="N77" s="148"/>
    </row>
    <row r="78" spans="2:14" s="1" customFormat="1" x14ac:dyDescent="0.2">
      <c r="B78" s="60" t="s">
        <v>128</v>
      </c>
      <c r="C78" s="167">
        <v>226</v>
      </c>
      <c r="D78" s="168">
        <v>14.045991298943445</v>
      </c>
      <c r="E78" s="167">
        <v>1383</v>
      </c>
      <c r="F78" s="168">
        <v>85.954008701056566</v>
      </c>
      <c r="G78" s="167"/>
      <c r="H78" s="167">
        <v>159</v>
      </c>
      <c r="I78" s="168">
        <v>15.773809523809524</v>
      </c>
      <c r="J78" s="167">
        <v>849</v>
      </c>
      <c r="K78" s="169">
        <v>84.226190476190482</v>
      </c>
      <c r="M78" s="148"/>
      <c r="N78" s="148"/>
    </row>
    <row r="79" spans="2:14" s="2" customFormat="1" x14ac:dyDescent="0.2">
      <c r="B79" s="60" t="s">
        <v>107</v>
      </c>
      <c r="C79" s="167">
        <v>155</v>
      </c>
      <c r="D79" s="168">
        <v>5.2188552188552189</v>
      </c>
      <c r="E79" s="167">
        <v>2815</v>
      </c>
      <c r="F79" s="168">
        <v>94.781144781144775</v>
      </c>
      <c r="G79" s="167"/>
      <c r="H79" s="167">
        <v>262</v>
      </c>
      <c r="I79" s="168">
        <v>5.7964601769911503</v>
      </c>
      <c r="J79" s="167">
        <v>4258</v>
      </c>
      <c r="K79" s="169">
        <v>94.203539823008853</v>
      </c>
      <c r="M79" s="148"/>
      <c r="N79" s="148"/>
    </row>
    <row r="80" spans="2:14" ht="24.75" customHeight="1" x14ac:dyDescent="0.2">
      <c r="B80" s="66" t="s">
        <v>108</v>
      </c>
      <c r="C80" s="164">
        <v>34</v>
      </c>
      <c r="D80" s="165">
        <v>4.0141676505312871</v>
      </c>
      <c r="E80" s="164">
        <v>813</v>
      </c>
      <c r="F80" s="165">
        <v>95.985832349468708</v>
      </c>
      <c r="G80" s="164"/>
      <c r="H80" s="164">
        <v>49</v>
      </c>
      <c r="I80" s="165">
        <v>4.6889952153110048</v>
      </c>
      <c r="J80" s="164">
        <v>996</v>
      </c>
      <c r="K80" s="166">
        <v>95.31100478468899</v>
      </c>
      <c r="M80" s="148"/>
      <c r="N80" s="148"/>
    </row>
    <row r="81" spans="2:14" ht="15.75" customHeight="1" x14ac:dyDescent="0.2">
      <c r="B81" s="17" t="s">
        <v>109</v>
      </c>
      <c r="C81" s="164">
        <v>109</v>
      </c>
      <c r="D81" s="165">
        <v>5.4527263631815908</v>
      </c>
      <c r="E81" s="164">
        <v>1890</v>
      </c>
      <c r="F81" s="165">
        <v>94.547273636818403</v>
      </c>
      <c r="G81" s="164"/>
      <c r="H81" s="164">
        <v>198</v>
      </c>
      <c r="I81" s="165">
        <v>5.8355437665782492</v>
      </c>
      <c r="J81" s="164">
        <v>3195</v>
      </c>
      <c r="K81" s="166">
        <v>94.16445623342176</v>
      </c>
      <c r="M81" s="148"/>
      <c r="N81" s="148"/>
    </row>
    <row r="82" spans="2:14" ht="15.75" customHeight="1" x14ac:dyDescent="0.2">
      <c r="B82" s="17" t="s">
        <v>110</v>
      </c>
      <c r="C82" s="164">
        <v>8</v>
      </c>
      <c r="D82" s="165">
        <v>8.695652173913043</v>
      </c>
      <c r="E82" s="164">
        <v>84</v>
      </c>
      <c r="F82" s="165">
        <v>91.304347826086953</v>
      </c>
      <c r="G82" s="164"/>
      <c r="H82" s="164">
        <v>9</v>
      </c>
      <c r="I82" s="165">
        <v>13.23529411764706</v>
      </c>
      <c r="J82" s="164">
        <v>59</v>
      </c>
      <c r="K82" s="166">
        <v>86.764705882352942</v>
      </c>
      <c r="M82" s="148"/>
      <c r="N82" s="148"/>
    </row>
    <row r="83" spans="2:14" x14ac:dyDescent="0.2">
      <c r="B83" s="59" t="s">
        <v>104</v>
      </c>
      <c r="C83" s="164">
        <v>4</v>
      </c>
      <c r="D83" s="165">
        <v>12.5</v>
      </c>
      <c r="E83" s="164">
        <v>28</v>
      </c>
      <c r="F83" s="165">
        <v>87.5</v>
      </c>
      <c r="G83" s="164"/>
      <c r="H83" s="164">
        <v>6</v>
      </c>
      <c r="I83" s="165">
        <v>42.857142857142854</v>
      </c>
      <c r="J83" s="164">
        <v>8</v>
      </c>
      <c r="K83" s="166">
        <v>57.142857142857139</v>
      </c>
      <c r="M83" s="148"/>
      <c r="N83" s="148"/>
    </row>
    <row r="84" spans="2:14" s="2" customFormat="1" x14ac:dyDescent="0.2">
      <c r="B84" s="60" t="s">
        <v>129</v>
      </c>
      <c r="C84" s="167">
        <v>130</v>
      </c>
      <c r="D84" s="168">
        <v>24.344569288389515</v>
      </c>
      <c r="E84" s="167">
        <v>404</v>
      </c>
      <c r="F84" s="168">
        <v>75.655430711610478</v>
      </c>
      <c r="G84" s="167"/>
      <c r="H84" s="167">
        <v>71</v>
      </c>
      <c r="I84" s="168">
        <v>16.784869976359339</v>
      </c>
      <c r="J84" s="167">
        <v>352</v>
      </c>
      <c r="K84" s="169">
        <v>83.215130023640654</v>
      </c>
      <c r="M84" s="148"/>
      <c r="N84" s="148"/>
    </row>
    <row r="85" spans="2:14" x14ac:dyDescent="0.2">
      <c r="B85" s="59" t="s">
        <v>130</v>
      </c>
      <c r="C85" s="164">
        <v>31</v>
      </c>
      <c r="D85" s="165">
        <v>19.871794871794872</v>
      </c>
      <c r="E85" s="164">
        <v>125</v>
      </c>
      <c r="F85" s="165">
        <v>80.128205128205138</v>
      </c>
      <c r="G85" s="164"/>
      <c r="H85" s="164">
        <v>21</v>
      </c>
      <c r="I85" s="165">
        <v>15.555555555555555</v>
      </c>
      <c r="J85" s="164">
        <v>114</v>
      </c>
      <c r="K85" s="166">
        <v>84.444444444444443</v>
      </c>
      <c r="M85" s="148"/>
      <c r="N85" s="148"/>
    </row>
    <row r="86" spans="2:14" x14ac:dyDescent="0.2">
      <c r="B86" s="59" t="s">
        <v>131</v>
      </c>
      <c r="C86" s="164">
        <v>87</v>
      </c>
      <c r="D86" s="165">
        <v>34.939759036144579</v>
      </c>
      <c r="E86" s="164">
        <v>162</v>
      </c>
      <c r="F86" s="165">
        <v>65.060240963855421</v>
      </c>
      <c r="G86" s="164"/>
      <c r="H86" s="164">
        <v>27</v>
      </c>
      <c r="I86" s="165">
        <v>26.47058823529412</v>
      </c>
      <c r="J86" s="164">
        <v>75</v>
      </c>
      <c r="K86" s="166">
        <v>73.529411764705884</v>
      </c>
      <c r="M86" s="148"/>
      <c r="N86" s="148"/>
    </row>
    <row r="87" spans="2:14" x14ac:dyDescent="0.2">
      <c r="B87" s="59" t="s">
        <v>132</v>
      </c>
      <c r="C87" s="164">
        <v>0</v>
      </c>
      <c r="D87" s="165">
        <v>0</v>
      </c>
      <c r="E87" s="164">
        <v>2</v>
      </c>
      <c r="F87" s="165">
        <v>100</v>
      </c>
      <c r="G87" s="164"/>
      <c r="H87" s="164">
        <v>0</v>
      </c>
      <c r="I87" s="165">
        <v>0</v>
      </c>
      <c r="J87" s="164">
        <v>1</v>
      </c>
      <c r="K87" s="166">
        <v>100</v>
      </c>
      <c r="M87" s="148"/>
      <c r="N87" s="148"/>
    </row>
    <row r="88" spans="2:14" x14ac:dyDescent="0.2">
      <c r="B88" s="59" t="s">
        <v>133</v>
      </c>
      <c r="C88" s="164">
        <v>2</v>
      </c>
      <c r="D88" s="165">
        <v>5</v>
      </c>
      <c r="E88" s="164">
        <v>38</v>
      </c>
      <c r="F88" s="165">
        <v>95</v>
      </c>
      <c r="G88" s="164"/>
      <c r="H88" s="164">
        <v>8</v>
      </c>
      <c r="I88" s="165">
        <v>16.326530612244898</v>
      </c>
      <c r="J88" s="164">
        <v>41</v>
      </c>
      <c r="K88" s="166">
        <v>83.673469387755105</v>
      </c>
      <c r="M88" s="148"/>
      <c r="N88" s="148"/>
    </row>
    <row r="89" spans="2:14" x14ac:dyDescent="0.2">
      <c r="B89" s="59" t="s">
        <v>134</v>
      </c>
      <c r="C89" s="164">
        <v>4</v>
      </c>
      <c r="D89" s="165">
        <v>9.3023255813953494</v>
      </c>
      <c r="E89" s="164">
        <v>39</v>
      </c>
      <c r="F89" s="165">
        <v>90.697674418604649</v>
      </c>
      <c r="G89" s="164"/>
      <c r="H89" s="164">
        <v>7</v>
      </c>
      <c r="I89" s="165">
        <v>7.9545454545454541</v>
      </c>
      <c r="J89" s="164">
        <v>81</v>
      </c>
      <c r="K89" s="166">
        <v>92.045454545454547</v>
      </c>
      <c r="M89" s="148"/>
      <c r="N89" s="148"/>
    </row>
    <row r="90" spans="2:14" x14ac:dyDescent="0.2">
      <c r="B90" s="59" t="s">
        <v>104</v>
      </c>
      <c r="C90" s="164">
        <v>6</v>
      </c>
      <c r="D90" s="165">
        <v>13.636363636363635</v>
      </c>
      <c r="E90" s="164">
        <v>38</v>
      </c>
      <c r="F90" s="165">
        <v>86.36363636363636</v>
      </c>
      <c r="G90" s="164"/>
      <c r="H90" s="164">
        <v>8</v>
      </c>
      <c r="I90" s="165">
        <v>16.666666666666664</v>
      </c>
      <c r="J90" s="164">
        <v>40</v>
      </c>
      <c r="K90" s="166">
        <v>83.333333333333343</v>
      </c>
      <c r="M90" s="148"/>
      <c r="N90" s="148"/>
    </row>
    <row r="91" spans="2:14" x14ac:dyDescent="0.2">
      <c r="B91" s="60" t="s">
        <v>135</v>
      </c>
      <c r="C91" s="167">
        <v>3</v>
      </c>
      <c r="D91" s="168">
        <v>21.428571428571427</v>
      </c>
      <c r="E91" s="167">
        <v>11</v>
      </c>
      <c r="F91" s="168">
        <v>78.571428571428569</v>
      </c>
      <c r="G91" s="167"/>
      <c r="H91" s="167">
        <v>1</v>
      </c>
      <c r="I91" s="168">
        <v>9.0909090909090917</v>
      </c>
      <c r="J91" s="167">
        <v>10</v>
      </c>
      <c r="K91" s="169">
        <v>90.909090909090907</v>
      </c>
      <c r="M91" s="148"/>
      <c r="N91" s="148"/>
    </row>
    <row r="92" spans="2:14" x14ac:dyDescent="0.2">
      <c r="B92" s="63" t="s">
        <v>115</v>
      </c>
      <c r="C92" s="170">
        <v>981</v>
      </c>
      <c r="D92" s="171">
        <v>9.6994265374728101</v>
      </c>
      <c r="E92" s="170">
        <v>9133</v>
      </c>
      <c r="F92" s="171">
        <v>90.300573462527183</v>
      </c>
      <c r="G92" s="170"/>
      <c r="H92" s="170">
        <v>786</v>
      </c>
      <c r="I92" s="171">
        <v>10.594419733117672</v>
      </c>
      <c r="J92" s="170">
        <v>6633</v>
      </c>
      <c r="K92" s="171">
        <v>89.405580266882339</v>
      </c>
      <c r="M92" s="148"/>
      <c r="N92" s="148"/>
    </row>
    <row r="93" spans="2:14" ht="3" customHeight="1" x14ac:dyDescent="0.2">
      <c r="C93" s="2"/>
      <c r="D93" s="2"/>
      <c r="E93" s="2"/>
      <c r="F93" s="2"/>
      <c r="G93" s="2"/>
      <c r="K93" s="29"/>
      <c r="M93" s="148"/>
      <c r="N93" s="148"/>
    </row>
    <row r="94" spans="2:14" x14ac:dyDescent="0.2">
      <c r="K94" s="29"/>
      <c r="M94" s="148"/>
    </row>
    <row r="95" spans="2:14" x14ac:dyDescent="0.2">
      <c r="B95" s="17" t="s">
        <v>177</v>
      </c>
      <c r="K95" s="29"/>
      <c r="M95" s="148"/>
    </row>
    <row r="96" spans="2:14" x14ac:dyDescent="0.2">
      <c r="K96" s="29"/>
      <c r="M96" s="148"/>
    </row>
    <row r="97" spans="13:13" x14ac:dyDescent="0.2">
      <c r="M97" s="148"/>
    </row>
    <row r="98" spans="13:13" x14ac:dyDescent="0.2">
      <c r="M98" s="148"/>
    </row>
    <row r="99" spans="13:13" x14ac:dyDescent="0.2">
      <c r="M99" s="148"/>
    </row>
    <row r="100" spans="13:13" x14ac:dyDescent="0.2">
      <c r="M100" s="148"/>
    </row>
    <row r="101" spans="13:13" x14ac:dyDescent="0.2">
      <c r="M101" s="148"/>
    </row>
    <row r="102" spans="13:13" x14ac:dyDescent="0.2">
      <c r="M102" s="148"/>
    </row>
    <row r="103" spans="13:13" x14ac:dyDescent="0.2">
      <c r="M103" s="148"/>
    </row>
    <row r="104" spans="13:13" x14ac:dyDescent="0.2">
      <c r="M104" s="148"/>
    </row>
    <row r="105" spans="13:13" x14ac:dyDescent="0.2">
      <c r="M105" s="148"/>
    </row>
    <row r="106" spans="13:13" x14ac:dyDescent="0.2">
      <c r="M106" s="148"/>
    </row>
    <row r="107" spans="13:13" x14ac:dyDescent="0.2">
      <c r="M107" s="148"/>
    </row>
    <row r="108" spans="13:13" x14ac:dyDescent="0.2">
      <c r="M108" s="148"/>
    </row>
    <row r="109" spans="13:13" x14ac:dyDescent="0.2">
      <c r="M109" s="148"/>
    </row>
    <row r="110" spans="13:13" x14ac:dyDescent="0.2">
      <c r="M110" s="148"/>
    </row>
    <row r="111" spans="13:13" x14ac:dyDescent="0.2">
      <c r="M111" s="148"/>
    </row>
    <row r="112" spans="13:13" x14ac:dyDescent="0.2">
      <c r="M112" s="148"/>
    </row>
    <row r="113" spans="13:13" x14ac:dyDescent="0.2">
      <c r="M113" s="148"/>
    </row>
    <row r="114" spans="13:13" x14ac:dyDescent="0.2">
      <c r="M114" s="148"/>
    </row>
    <row r="115" spans="13:13" x14ac:dyDescent="0.2">
      <c r="M115" s="148"/>
    </row>
    <row r="116" spans="13:13" x14ac:dyDescent="0.2">
      <c r="M116" s="148"/>
    </row>
  </sheetData>
  <mergeCells count="14">
    <mergeCell ref="C3:F3"/>
    <mergeCell ref="H3:K3"/>
    <mergeCell ref="B3:B4"/>
    <mergeCell ref="B51:B52"/>
    <mergeCell ref="C4:D4"/>
    <mergeCell ref="E4:F4"/>
    <mergeCell ref="H4:I4"/>
    <mergeCell ref="J4:K4"/>
    <mergeCell ref="C52:D52"/>
    <mergeCell ref="E52:F52"/>
    <mergeCell ref="H52:I52"/>
    <mergeCell ref="J52:K52"/>
    <mergeCell ref="H51:K51"/>
    <mergeCell ref="C51:F51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7"/>
  <sheetViews>
    <sheetView topLeftCell="A7" zoomScale="110" zoomScaleNormal="110" workbookViewId="0">
      <selection activeCell="G33" sqref="G33"/>
    </sheetView>
  </sheetViews>
  <sheetFormatPr defaultRowHeight="12.75" x14ac:dyDescent="0.2"/>
  <cols>
    <col min="1" max="1" width="10.85546875" customWidth="1"/>
    <col min="2" max="2" width="7" customWidth="1"/>
    <col min="3" max="3" width="7.140625" customWidth="1"/>
    <col min="4" max="4" width="6.85546875" customWidth="1"/>
    <col min="5" max="5" width="7.85546875" customWidth="1"/>
    <col min="6" max="6" width="5.85546875" customWidth="1"/>
    <col min="7" max="7" width="8.5703125" customWidth="1"/>
    <col min="8" max="8" width="8.140625" customWidth="1"/>
  </cols>
  <sheetData>
    <row r="1" spans="1:12" x14ac:dyDescent="0.2">
      <c r="G1" s="12"/>
    </row>
    <row r="2" spans="1:12" ht="21" customHeight="1" x14ac:dyDescent="0.2">
      <c r="A2" s="12"/>
      <c r="B2" s="228"/>
      <c r="C2" s="229" t="s">
        <v>64</v>
      </c>
      <c r="D2" s="229"/>
      <c r="E2" s="229" t="s">
        <v>63</v>
      </c>
      <c r="F2" s="229"/>
      <c r="I2" s="50" t="s">
        <v>194</v>
      </c>
    </row>
    <row r="3" spans="1:12" ht="21" customHeight="1" x14ac:dyDescent="0.2">
      <c r="A3" s="12"/>
      <c r="B3" s="228"/>
      <c r="C3" s="210">
        <v>2015</v>
      </c>
      <c r="D3" s="210">
        <v>2019</v>
      </c>
      <c r="E3" s="210">
        <v>2015</v>
      </c>
      <c r="F3" s="210">
        <v>2019</v>
      </c>
    </row>
    <row r="4" spans="1:12" ht="12.75" customHeight="1" x14ac:dyDescent="0.2">
      <c r="A4" s="12"/>
      <c r="B4" s="16" t="s">
        <v>31</v>
      </c>
      <c r="C4" s="211">
        <v>2676</v>
      </c>
      <c r="D4" s="212">
        <v>2018</v>
      </c>
      <c r="E4" s="211">
        <v>126</v>
      </c>
      <c r="F4" s="211">
        <v>148</v>
      </c>
    </row>
    <row r="5" spans="1:12" ht="14.25" customHeight="1" x14ac:dyDescent="0.2">
      <c r="A5" s="12"/>
      <c r="B5" s="16" t="s">
        <v>35</v>
      </c>
      <c r="C5" s="211">
        <v>8554</v>
      </c>
      <c r="D5" s="212">
        <v>6681</v>
      </c>
      <c r="E5" s="211">
        <v>617</v>
      </c>
      <c r="F5" s="211">
        <v>567</v>
      </c>
    </row>
    <row r="6" spans="1:12" ht="12.75" customHeight="1" x14ac:dyDescent="0.2">
      <c r="A6" s="12"/>
      <c r="B6" s="16" t="s">
        <v>32</v>
      </c>
      <c r="C6" s="211">
        <v>8090</v>
      </c>
      <c r="D6" s="212">
        <v>6951</v>
      </c>
      <c r="E6" s="211">
        <v>856</v>
      </c>
      <c r="F6" s="211">
        <v>783</v>
      </c>
    </row>
    <row r="7" spans="1:12" ht="12" customHeight="1" x14ac:dyDescent="0.2">
      <c r="A7" s="12"/>
      <c r="B7" s="16" t="s">
        <v>33</v>
      </c>
      <c r="C7" s="211">
        <v>5124</v>
      </c>
      <c r="D7" s="212">
        <v>4601</v>
      </c>
      <c r="E7" s="211">
        <v>684</v>
      </c>
      <c r="F7" s="211">
        <v>593</v>
      </c>
    </row>
    <row r="8" spans="1:12" x14ac:dyDescent="0.2">
      <c r="A8" s="12"/>
      <c r="B8" s="16" t="s">
        <v>34</v>
      </c>
      <c r="C8" s="211">
        <v>3687</v>
      </c>
      <c r="D8" s="212">
        <v>2791</v>
      </c>
      <c r="E8" s="211">
        <v>499</v>
      </c>
      <c r="F8" s="211">
        <v>432</v>
      </c>
    </row>
    <row r="9" spans="1:12" x14ac:dyDescent="0.2">
      <c r="A9" s="12"/>
      <c r="B9" s="16" t="s">
        <v>93</v>
      </c>
      <c r="C9" s="211">
        <v>1867</v>
      </c>
      <c r="D9" s="212">
        <v>2051</v>
      </c>
      <c r="E9" s="211">
        <v>289</v>
      </c>
      <c r="F9" s="211">
        <v>277</v>
      </c>
    </row>
    <row r="10" spans="1:12" x14ac:dyDescent="0.2">
      <c r="A10" s="12"/>
      <c r="B10" s="12"/>
      <c r="C10" s="12"/>
      <c r="D10" s="12"/>
      <c r="E10" s="12"/>
      <c r="I10" s="46"/>
      <c r="K10" s="46"/>
      <c r="L10" s="46"/>
    </row>
    <row r="11" spans="1:12" x14ac:dyDescent="0.2">
      <c r="H11" s="20"/>
      <c r="I11" s="230"/>
      <c r="J11" s="230"/>
      <c r="K11" s="230"/>
      <c r="L11" s="230"/>
    </row>
    <row r="14" spans="1:12" x14ac:dyDescent="0.2">
      <c r="F14" s="59"/>
      <c r="G14" s="59"/>
      <c r="H14" s="59"/>
      <c r="I14" s="59"/>
      <c r="J14" s="59"/>
      <c r="K14" s="59"/>
    </row>
    <row r="20" spans="1:16" x14ac:dyDescent="0.2">
      <c r="I20" s="37" t="s">
        <v>169</v>
      </c>
    </row>
    <row r="22" spans="1:16" s="6" customForma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s="6" customFormat="1" x14ac:dyDescent="0.2">
      <c r="A23" s="44"/>
      <c r="B23" s="41"/>
      <c r="C23" s="41"/>
      <c r="D23" s="41"/>
      <c r="E23" s="41"/>
      <c r="F23" s="41"/>
      <c r="G23" s="41"/>
      <c r="H23" s="41"/>
    </row>
    <row r="24" spans="1:16" x14ac:dyDescent="0.2">
      <c r="G24" s="12"/>
      <c r="I24" s="50" t="s">
        <v>195</v>
      </c>
    </row>
    <row r="25" spans="1:16" ht="21" customHeight="1" x14ac:dyDescent="0.2">
      <c r="A25" s="228"/>
      <c r="B25" s="229" t="s">
        <v>119</v>
      </c>
      <c r="C25" s="229"/>
      <c r="D25" s="229" t="s">
        <v>118</v>
      </c>
      <c r="E25" s="229"/>
    </row>
    <row r="26" spans="1:16" ht="21" customHeight="1" x14ac:dyDescent="0.2">
      <c r="A26" s="228"/>
      <c r="B26" s="210">
        <v>2015</v>
      </c>
      <c r="C26" s="210">
        <v>2019</v>
      </c>
      <c r="D26" s="210">
        <v>2015</v>
      </c>
      <c r="E26" s="210">
        <v>2019</v>
      </c>
    </row>
    <row r="27" spans="1:16" ht="12.75" customHeight="1" x14ac:dyDescent="0.2">
      <c r="A27" s="16" t="s">
        <v>31</v>
      </c>
      <c r="B27" s="211">
        <v>2676</v>
      </c>
      <c r="C27" s="212">
        <v>2018</v>
      </c>
      <c r="D27" s="211">
        <v>126</v>
      </c>
      <c r="E27" s="211">
        <v>148</v>
      </c>
    </row>
    <row r="28" spans="1:16" ht="14.25" customHeight="1" x14ac:dyDescent="0.2">
      <c r="A28" s="16" t="s">
        <v>35</v>
      </c>
      <c r="B28" s="211">
        <v>8554</v>
      </c>
      <c r="C28" s="212">
        <v>6681</v>
      </c>
      <c r="D28" s="211">
        <v>617</v>
      </c>
      <c r="E28" s="211">
        <v>567</v>
      </c>
    </row>
    <row r="29" spans="1:16" ht="12.75" customHeight="1" x14ac:dyDescent="0.2">
      <c r="A29" s="16" t="s">
        <v>32</v>
      </c>
      <c r="B29" s="211">
        <v>8090</v>
      </c>
      <c r="C29" s="212">
        <v>6951</v>
      </c>
      <c r="D29" s="211">
        <v>856</v>
      </c>
      <c r="E29" s="211">
        <v>783</v>
      </c>
    </row>
    <row r="30" spans="1:16" ht="12" customHeight="1" x14ac:dyDescent="0.2">
      <c r="A30" s="16" t="s">
        <v>33</v>
      </c>
      <c r="B30" s="211">
        <v>5124</v>
      </c>
      <c r="C30" s="212">
        <v>4601</v>
      </c>
      <c r="D30" s="211">
        <v>684</v>
      </c>
      <c r="E30" s="211">
        <v>593</v>
      </c>
    </row>
    <row r="31" spans="1:16" x14ac:dyDescent="0.2">
      <c r="A31" s="16" t="s">
        <v>34</v>
      </c>
      <c r="B31" s="211">
        <v>3687</v>
      </c>
      <c r="C31" s="212">
        <v>2791</v>
      </c>
      <c r="D31" s="211">
        <v>499</v>
      </c>
      <c r="E31" s="211">
        <v>432</v>
      </c>
    </row>
    <row r="32" spans="1:16" x14ac:dyDescent="0.2">
      <c r="A32" s="16" t="s">
        <v>93</v>
      </c>
      <c r="B32" s="211">
        <v>1867</v>
      </c>
      <c r="C32" s="212">
        <v>2051</v>
      </c>
      <c r="D32" s="211">
        <v>289</v>
      </c>
      <c r="E32" s="211">
        <v>277</v>
      </c>
    </row>
    <row r="33" spans="1:11" x14ac:dyDescent="0.2">
      <c r="A33" s="26"/>
      <c r="B33" s="26"/>
      <c r="C33" s="26"/>
      <c r="D33" s="26"/>
      <c r="E33" s="26"/>
    </row>
    <row r="36" spans="1:11" x14ac:dyDescent="0.2">
      <c r="F36" s="17"/>
      <c r="G36" s="17"/>
      <c r="H36" s="17"/>
      <c r="I36" s="17"/>
      <c r="J36" s="17"/>
      <c r="K36" s="17"/>
    </row>
    <row r="43" spans="1:11" x14ac:dyDescent="0.2">
      <c r="I43" s="37" t="s">
        <v>177</v>
      </c>
    </row>
    <row r="55" spans="5:7" x14ac:dyDescent="0.2">
      <c r="E55" s="38"/>
      <c r="F55" s="38"/>
      <c r="G55" s="38"/>
    </row>
    <row r="57" spans="5:7" x14ac:dyDescent="0.2">
      <c r="E57" s="28"/>
    </row>
  </sheetData>
  <mergeCells count="8">
    <mergeCell ref="B2:B3"/>
    <mergeCell ref="E2:F2"/>
    <mergeCell ref="C2:D2"/>
    <mergeCell ref="A25:A26"/>
    <mergeCell ref="B25:C25"/>
    <mergeCell ref="D25:E25"/>
    <mergeCell ref="I11:J11"/>
    <mergeCell ref="K11:L11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9"/>
  <sheetViews>
    <sheetView zoomScale="130" zoomScaleNormal="130" workbookViewId="0">
      <selection activeCell="A10" sqref="A10"/>
    </sheetView>
  </sheetViews>
  <sheetFormatPr defaultRowHeight="12.75" x14ac:dyDescent="0.2"/>
  <cols>
    <col min="1" max="1" width="34.7109375" style="17" customWidth="1"/>
    <col min="2" max="2" width="11.28515625" style="17" customWidth="1"/>
    <col min="3" max="3" width="12.140625" style="17" customWidth="1"/>
    <col min="4" max="4" width="3.7109375" style="17" customWidth="1"/>
    <col min="5" max="5" width="11.42578125" style="17" customWidth="1"/>
    <col min="6" max="6" width="10.140625" style="17" customWidth="1"/>
    <col min="7" max="16384" width="9.140625" style="17"/>
  </cols>
  <sheetData>
    <row r="1" spans="1:10" ht="27" customHeight="1" x14ac:dyDescent="0.2">
      <c r="A1" s="237" t="s">
        <v>217</v>
      </c>
      <c r="B1" s="237"/>
      <c r="C1" s="237"/>
      <c r="D1" s="237"/>
      <c r="E1" s="237"/>
      <c r="F1" s="237"/>
    </row>
    <row r="2" spans="1:10" ht="19.5" customHeight="1" x14ac:dyDescent="0.2">
      <c r="A2" s="238"/>
      <c r="B2" s="240" t="s">
        <v>172</v>
      </c>
      <c r="C2" s="240"/>
      <c r="D2" s="240"/>
      <c r="E2" s="240"/>
      <c r="F2" s="240"/>
    </row>
    <row r="3" spans="1:10" ht="17.25" customHeight="1" x14ac:dyDescent="0.2">
      <c r="A3" s="226"/>
      <c r="B3" s="213">
        <v>2015</v>
      </c>
      <c r="C3" s="213"/>
      <c r="D3" s="56"/>
      <c r="E3" s="213">
        <v>2019</v>
      </c>
      <c r="F3" s="213"/>
    </row>
    <row r="4" spans="1:10" ht="17.25" customHeight="1" x14ac:dyDescent="0.2">
      <c r="A4" s="239"/>
      <c r="B4" s="70" t="s">
        <v>0</v>
      </c>
      <c r="C4" s="70" t="s">
        <v>1</v>
      </c>
      <c r="D4" s="70"/>
      <c r="E4" s="70" t="s">
        <v>0</v>
      </c>
      <c r="F4" s="70" t="s">
        <v>1</v>
      </c>
    </row>
    <row r="5" spans="1:10" ht="20.25" customHeight="1" x14ac:dyDescent="0.2">
      <c r="A5" s="59" t="s">
        <v>2</v>
      </c>
      <c r="B5" s="165">
        <v>24.324324324324326</v>
      </c>
      <c r="C5" s="165">
        <v>75.675675675675677</v>
      </c>
      <c r="D5" s="179"/>
      <c r="E5" s="165">
        <v>18</v>
      </c>
      <c r="F5" s="165">
        <v>82</v>
      </c>
    </row>
    <row r="6" spans="1:10" x14ac:dyDescent="0.2">
      <c r="A6" s="59" t="s">
        <v>3</v>
      </c>
      <c r="B6" s="165">
        <v>29.629629629629626</v>
      </c>
      <c r="C6" s="165">
        <v>70.370370370370367</v>
      </c>
      <c r="D6" s="179"/>
      <c r="E6" s="165">
        <v>42.307692307692307</v>
      </c>
      <c r="F6" s="165">
        <v>57.692307692307686</v>
      </c>
    </row>
    <row r="7" spans="1:10" x14ac:dyDescent="0.2">
      <c r="A7" s="59" t="s">
        <v>4</v>
      </c>
      <c r="B7" s="165">
        <v>0</v>
      </c>
      <c r="C7" s="165">
        <v>100</v>
      </c>
      <c r="D7" s="179"/>
      <c r="E7" s="165">
        <v>0</v>
      </c>
      <c r="F7" s="165">
        <v>100</v>
      </c>
    </row>
    <row r="8" spans="1:10" x14ac:dyDescent="0.2">
      <c r="A8" s="59" t="s">
        <v>5</v>
      </c>
      <c r="B8" s="165">
        <v>11.330935251798561</v>
      </c>
      <c r="C8" s="165">
        <v>88.669064748201436</v>
      </c>
      <c r="D8" s="179"/>
      <c r="E8" s="165">
        <v>13.77551020408163</v>
      </c>
      <c r="F8" s="165">
        <v>86.224489795918373</v>
      </c>
    </row>
    <row r="9" spans="1:10" x14ac:dyDescent="0.2">
      <c r="A9" s="59" t="s">
        <v>6</v>
      </c>
      <c r="B9" s="165">
        <v>16.910785619174433</v>
      </c>
      <c r="C9" s="165">
        <v>83.089214380825567</v>
      </c>
      <c r="D9" s="179"/>
      <c r="E9" s="165">
        <v>16.506717850287909</v>
      </c>
      <c r="F9" s="165">
        <v>83.493282149712087</v>
      </c>
    </row>
    <row r="10" spans="1:10" x14ac:dyDescent="0.2">
      <c r="A10" s="60"/>
      <c r="B10" s="175"/>
      <c r="C10" s="175"/>
      <c r="D10" s="180"/>
      <c r="E10" s="175"/>
      <c r="F10" s="175"/>
      <c r="J10" s="68"/>
    </row>
    <row r="11" spans="1:10" x14ac:dyDescent="0.2">
      <c r="A11" s="59" t="s">
        <v>7</v>
      </c>
      <c r="B11" s="165">
        <v>54</v>
      </c>
      <c r="C11" s="165">
        <v>46</v>
      </c>
      <c r="D11" s="179"/>
      <c r="E11" s="165">
        <v>61.53846153846154</v>
      </c>
      <c r="F11" s="165">
        <v>38.461538461538467</v>
      </c>
    </row>
    <row r="12" spans="1:10" x14ac:dyDescent="0.2">
      <c r="A12" s="60"/>
      <c r="B12" s="175"/>
      <c r="C12" s="175"/>
      <c r="D12" s="180"/>
      <c r="E12" s="175"/>
      <c r="F12" s="175"/>
    </row>
    <row r="13" spans="1:10" x14ac:dyDescent="0.2">
      <c r="A13" s="59" t="s">
        <v>8</v>
      </c>
      <c r="B13" s="165">
        <v>95.348837209302332</v>
      </c>
      <c r="C13" s="165">
        <v>4.6511627906976747</v>
      </c>
      <c r="D13" s="179"/>
      <c r="E13" s="165">
        <v>84.615384615384613</v>
      </c>
      <c r="F13" s="165">
        <v>15.384615384615385</v>
      </c>
    </row>
    <row r="14" spans="1:10" x14ac:dyDescent="0.2">
      <c r="A14" s="59" t="s">
        <v>9</v>
      </c>
      <c r="B14" s="165">
        <v>75</v>
      </c>
      <c r="C14" s="165">
        <v>25</v>
      </c>
      <c r="D14" s="179"/>
      <c r="E14" s="165">
        <v>100</v>
      </c>
      <c r="F14" s="165">
        <v>0</v>
      </c>
    </row>
    <row r="15" spans="1:10" x14ac:dyDescent="0.2">
      <c r="A15" s="59" t="s">
        <v>10</v>
      </c>
      <c r="B15" s="165">
        <v>85.714285714285708</v>
      </c>
      <c r="C15" s="165">
        <v>14.285714285714285</v>
      </c>
      <c r="D15" s="179"/>
      <c r="E15" s="165">
        <v>80</v>
      </c>
      <c r="F15" s="165">
        <v>20</v>
      </c>
    </row>
    <row r="16" spans="1:10" x14ac:dyDescent="0.2">
      <c r="A16" s="59" t="s">
        <v>11</v>
      </c>
      <c r="B16" s="165">
        <v>50</v>
      </c>
      <c r="C16" s="165">
        <v>50</v>
      </c>
      <c r="D16" s="179"/>
      <c r="E16" s="165">
        <v>100</v>
      </c>
      <c r="F16" s="165">
        <v>0</v>
      </c>
    </row>
    <row r="17" spans="1:15" x14ac:dyDescent="0.2">
      <c r="A17" s="59" t="s">
        <v>12</v>
      </c>
      <c r="B17" s="165">
        <v>93.103448275862064</v>
      </c>
      <c r="C17" s="165">
        <v>6.8965517241379306</v>
      </c>
      <c r="D17" s="179"/>
      <c r="E17" s="165">
        <v>91.818181818181827</v>
      </c>
      <c r="F17" s="165">
        <v>8.1818181818181817</v>
      </c>
    </row>
    <row r="18" spans="1:15" x14ac:dyDescent="0.2">
      <c r="A18" s="60"/>
      <c r="B18" s="175"/>
      <c r="C18" s="175"/>
      <c r="D18" s="180"/>
      <c r="E18" s="175"/>
      <c r="F18" s="175"/>
    </row>
    <row r="19" spans="1:15" ht="23.25" customHeight="1" x14ac:dyDescent="0.2">
      <c r="A19" s="62" t="s">
        <v>62</v>
      </c>
      <c r="B19" s="165">
        <v>54.761904761904766</v>
      </c>
      <c r="C19" s="165">
        <v>45.238095238095241</v>
      </c>
      <c r="D19" s="179"/>
      <c r="E19" s="165">
        <v>42.105263157894733</v>
      </c>
      <c r="F19" s="165">
        <v>57.894736842105267</v>
      </c>
    </row>
    <row r="20" spans="1:15" x14ac:dyDescent="0.2">
      <c r="A20" s="59" t="s">
        <v>13</v>
      </c>
      <c r="B20" s="165">
        <v>75.47486033519553</v>
      </c>
      <c r="C20" s="165">
        <v>24.525139664804467</v>
      </c>
      <c r="D20" s="179"/>
      <c r="E20" s="165">
        <v>79.041697147037297</v>
      </c>
      <c r="F20" s="165">
        <v>20.958302852962692</v>
      </c>
    </row>
    <row r="21" spans="1:15" x14ac:dyDescent="0.2">
      <c r="A21" s="71"/>
      <c r="B21" s="181"/>
      <c r="C21" s="181"/>
      <c r="D21" s="182"/>
      <c r="E21" s="181"/>
      <c r="F21" s="181"/>
    </row>
    <row r="22" spans="1:15" x14ac:dyDescent="0.2">
      <c r="A22" s="59" t="s">
        <v>14</v>
      </c>
      <c r="B22" s="165">
        <v>25</v>
      </c>
      <c r="C22" s="165">
        <v>75</v>
      </c>
      <c r="D22" s="179"/>
      <c r="E22" s="165">
        <v>52.777777777777779</v>
      </c>
      <c r="F22" s="165">
        <v>47.222222222222221</v>
      </c>
    </row>
    <row r="23" spans="1:15" x14ac:dyDescent="0.2">
      <c r="A23" s="59" t="s">
        <v>15</v>
      </c>
      <c r="B23" s="165">
        <v>49.913344887348352</v>
      </c>
      <c r="C23" s="165">
        <v>50.086655112651648</v>
      </c>
      <c r="D23" s="179"/>
      <c r="E23" s="165">
        <v>46.808510638297875</v>
      </c>
      <c r="F23" s="165">
        <v>53.191489361702125</v>
      </c>
    </row>
    <row r="24" spans="1:15" x14ac:dyDescent="0.2">
      <c r="A24" s="71"/>
      <c r="B24" s="181"/>
      <c r="C24" s="181"/>
      <c r="D24" s="182"/>
      <c r="E24" s="181"/>
      <c r="F24" s="181"/>
    </row>
    <row r="25" spans="1:15" ht="10.5" customHeight="1" x14ac:dyDescent="0.2">
      <c r="A25" s="72" t="s">
        <v>16</v>
      </c>
      <c r="B25" s="183">
        <v>100</v>
      </c>
      <c r="C25" s="183">
        <v>0</v>
      </c>
      <c r="D25" s="184"/>
      <c r="E25" s="183">
        <v>84.615384615384613</v>
      </c>
      <c r="F25" s="183">
        <v>15.384615384615385</v>
      </c>
    </row>
    <row r="26" spans="1:15" hidden="1" x14ac:dyDescent="0.2"/>
    <row r="27" spans="1:15" x14ac:dyDescent="0.2">
      <c r="A27" s="17" t="s">
        <v>169</v>
      </c>
    </row>
    <row r="29" spans="1:15" s="29" customFormat="1" x14ac:dyDescent="0.2">
      <c r="A29" s="53"/>
      <c r="B29" s="53"/>
      <c r="C29" s="53"/>
      <c r="D29" s="53"/>
      <c r="E29" s="53"/>
      <c r="F29" s="53"/>
      <c r="G29" s="53"/>
      <c r="H29" s="53"/>
    </row>
    <row r="30" spans="1:15" s="29" customFormat="1" x14ac:dyDescent="0.2"/>
    <row r="31" spans="1:15" ht="15.75" customHeight="1" x14ac:dyDescent="0.2">
      <c r="A31" s="231" t="s">
        <v>202</v>
      </c>
      <c r="B31" s="231"/>
      <c r="C31" s="231"/>
      <c r="D31" s="231"/>
      <c r="E31" s="231"/>
      <c r="F31" s="231"/>
      <c r="G31" s="231"/>
      <c r="H31" s="73"/>
      <c r="I31" s="74"/>
      <c r="J31" s="74"/>
      <c r="K31" s="24"/>
      <c r="L31" s="24"/>
      <c r="M31" s="24"/>
      <c r="N31" s="24"/>
      <c r="O31" s="24"/>
    </row>
    <row r="32" spans="1:15" ht="5.25" hidden="1" customHeight="1" x14ac:dyDescent="0.2">
      <c r="A32" s="232"/>
      <c r="B32" s="232"/>
      <c r="C32" s="232"/>
      <c r="D32" s="232"/>
      <c r="E32" s="232"/>
      <c r="F32" s="232"/>
      <c r="I32" s="24"/>
      <c r="J32" s="24"/>
      <c r="K32" s="24"/>
      <c r="L32" s="24"/>
      <c r="M32" s="24"/>
      <c r="N32" s="24"/>
      <c r="O32" s="24"/>
    </row>
    <row r="33" spans="1:15" ht="11.25" customHeight="1" x14ac:dyDescent="0.2">
      <c r="A33" s="233"/>
      <c r="B33" s="213" t="s">
        <v>136</v>
      </c>
      <c r="C33" s="213"/>
      <c r="D33" s="213"/>
      <c r="E33" s="213"/>
      <c r="F33" s="213"/>
      <c r="I33" s="24"/>
      <c r="J33" s="24"/>
      <c r="K33" s="236"/>
      <c r="L33" s="236"/>
      <c r="M33" s="236"/>
      <c r="N33" s="236"/>
      <c r="O33" s="236"/>
    </row>
    <row r="34" spans="1:15" ht="12.75" customHeight="1" x14ac:dyDescent="0.2">
      <c r="A34" s="234"/>
      <c r="B34" s="213">
        <v>2015</v>
      </c>
      <c r="C34" s="213"/>
      <c r="D34" s="56"/>
      <c r="E34" s="213">
        <v>2019</v>
      </c>
      <c r="F34" s="213"/>
      <c r="I34" s="24"/>
      <c r="J34" s="24"/>
      <c r="K34" s="24"/>
      <c r="L34" s="24"/>
      <c r="M34" s="24"/>
      <c r="N34" s="24"/>
      <c r="O34" s="24"/>
    </row>
    <row r="35" spans="1:15" ht="17.25" customHeight="1" x14ac:dyDescent="0.2">
      <c r="A35" s="235"/>
      <c r="B35" s="70" t="s">
        <v>118</v>
      </c>
      <c r="C35" s="70" t="s">
        <v>119</v>
      </c>
      <c r="D35" s="70"/>
      <c r="E35" s="70" t="s">
        <v>118</v>
      </c>
      <c r="F35" s="70" t="s">
        <v>119</v>
      </c>
      <c r="I35" s="24"/>
      <c r="J35" s="24"/>
      <c r="K35" s="24"/>
      <c r="L35" s="24"/>
      <c r="M35" s="24"/>
      <c r="N35" s="24"/>
      <c r="O35" s="24"/>
    </row>
    <row r="36" spans="1:15" ht="20.25" customHeight="1" x14ac:dyDescent="0.2">
      <c r="A36" s="59" t="s">
        <v>137</v>
      </c>
      <c r="B36" s="165">
        <v>24.324324324324326</v>
      </c>
      <c r="C36" s="165">
        <v>75.675675675675677</v>
      </c>
      <c r="D36" s="165"/>
      <c r="E36" s="165">
        <v>18</v>
      </c>
      <c r="F36" s="165">
        <v>82</v>
      </c>
      <c r="H36" s="75"/>
      <c r="I36" s="24"/>
      <c r="J36" s="24"/>
      <c r="K36" s="24"/>
      <c r="L36" s="24"/>
      <c r="M36" s="24"/>
      <c r="N36" s="24"/>
      <c r="O36" s="24"/>
    </row>
    <row r="37" spans="1:15" x14ac:dyDescent="0.2">
      <c r="A37" s="59" t="s">
        <v>166</v>
      </c>
      <c r="B37" s="165">
        <v>29.629629629629626</v>
      </c>
      <c r="C37" s="165">
        <v>70.370370370370367</v>
      </c>
      <c r="D37" s="165"/>
      <c r="E37" s="165">
        <v>42.307692307692307</v>
      </c>
      <c r="F37" s="165">
        <v>57.692307692307686</v>
      </c>
      <c r="H37" s="68"/>
      <c r="I37" s="24"/>
      <c r="J37" s="24"/>
      <c r="K37" s="24"/>
      <c r="L37" s="24"/>
      <c r="M37" s="24"/>
      <c r="N37" s="24"/>
      <c r="O37" s="24"/>
    </row>
    <row r="38" spans="1:15" x14ac:dyDescent="0.2">
      <c r="A38" s="59" t="s">
        <v>138</v>
      </c>
      <c r="B38" s="165">
        <v>0</v>
      </c>
      <c r="C38" s="165">
        <v>100</v>
      </c>
      <c r="D38" s="165"/>
      <c r="E38" s="165">
        <v>0</v>
      </c>
      <c r="F38" s="165">
        <v>100</v>
      </c>
      <c r="I38" s="24"/>
      <c r="J38" s="24"/>
      <c r="K38" s="24"/>
      <c r="L38" s="24"/>
      <c r="M38" s="24"/>
      <c r="N38" s="24"/>
      <c r="O38" s="24"/>
    </row>
    <row r="39" spans="1:15" x14ac:dyDescent="0.2">
      <c r="A39" s="59" t="s">
        <v>102</v>
      </c>
      <c r="B39" s="165">
        <v>11.330935251798561</v>
      </c>
      <c r="C39" s="165">
        <v>88.669064748201436</v>
      </c>
      <c r="D39" s="165"/>
      <c r="E39" s="165">
        <v>13.77551020408163</v>
      </c>
      <c r="F39" s="165">
        <v>86.224489795918373</v>
      </c>
      <c r="I39" s="24"/>
      <c r="J39" s="24"/>
      <c r="K39" s="24"/>
      <c r="L39" s="24"/>
      <c r="M39" s="24"/>
      <c r="N39" s="24"/>
      <c r="O39" s="24"/>
    </row>
    <row r="40" spans="1:15" x14ac:dyDescent="0.2">
      <c r="A40" s="65" t="s">
        <v>103</v>
      </c>
      <c r="B40" s="165">
        <v>16.910785619174433</v>
      </c>
      <c r="C40" s="165">
        <v>83.089214380825567</v>
      </c>
      <c r="D40" s="165"/>
      <c r="E40" s="165">
        <v>16.506717850287909</v>
      </c>
      <c r="F40" s="165">
        <v>83.493282149712087</v>
      </c>
      <c r="I40" s="24"/>
      <c r="J40" s="24"/>
      <c r="K40" s="24"/>
      <c r="L40" s="24"/>
      <c r="M40" s="24"/>
      <c r="N40" s="24"/>
      <c r="O40" s="24"/>
    </row>
    <row r="41" spans="1:15" x14ac:dyDescent="0.2">
      <c r="A41" s="60"/>
      <c r="B41" s="175"/>
      <c r="C41" s="175"/>
      <c r="D41" s="175"/>
      <c r="E41" s="175"/>
      <c r="F41" s="175"/>
      <c r="I41" s="24"/>
      <c r="J41" s="24"/>
      <c r="K41" s="24"/>
      <c r="L41" s="24"/>
      <c r="M41" s="24"/>
      <c r="N41" s="24"/>
      <c r="O41" s="24"/>
    </row>
    <row r="42" spans="1:15" x14ac:dyDescent="0.2">
      <c r="A42" s="59" t="s">
        <v>139</v>
      </c>
      <c r="B42" s="165">
        <v>54</v>
      </c>
      <c r="C42" s="165">
        <v>46</v>
      </c>
      <c r="D42" s="165"/>
      <c r="E42" s="165">
        <v>61.53846153846154</v>
      </c>
      <c r="F42" s="165">
        <v>38.461538461538467</v>
      </c>
      <c r="I42" s="24"/>
      <c r="J42" s="24"/>
      <c r="K42" s="24"/>
      <c r="L42" s="24"/>
      <c r="M42" s="24"/>
      <c r="N42" s="24"/>
      <c r="O42" s="24"/>
    </row>
    <row r="43" spans="1:15" x14ac:dyDescent="0.2">
      <c r="A43" s="60"/>
      <c r="B43" s="175"/>
      <c r="C43" s="175"/>
      <c r="D43" s="175"/>
      <c r="E43" s="175"/>
      <c r="F43" s="175"/>
      <c r="I43" s="24"/>
      <c r="J43" s="24"/>
      <c r="K43" s="24"/>
      <c r="L43" s="24"/>
      <c r="M43" s="24"/>
      <c r="N43" s="24"/>
      <c r="O43" s="24"/>
    </row>
    <row r="44" spans="1:15" x14ac:dyDescent="0.2">
      <c r="A44" s="59" t="s">
        <v>106</v>
      </c>
      <c r="B44" s="165">
        <v>95.348837209302332</v>
      </c>
      <c r="C44" s="165">
        <v>4.6511627906976747</v>
      </c>
      <c r="D44" s="165"/>
      <c r="E44" s="165">
        <v>84.615384615384613</v>
      </c>
      <c r="F44" s="165">
        <v>15.384615384615385</v>
      </c>
      <c r="I44" s="24"/>
      <c r="J44" s="24"/>
      <c r="K44" s="24"/>
      <c r="L44" s="24"/>
      <c r="M44" s="24"/>
      <c r="N44" s="24"/>
      <c r="O44" s="24"/>
    </row>
    <row r="45" spans="1:15" x14ac:dyDescent="0.2">
      <c r="A45" s="59" t="s">
        <v>140</v>
      </c>
      <c r="B45" s="165">
        <v>75</v>
      </c>
      <c r="C45" s="165">
        <v>25</v>
      </c>
      <c r="D45" s="165"/>
      <c r="E45" s="165">
        <v>100</v>
      </c>
      <c r="F45" s="165">
        <v>0</v>
      </c>
      <c r="I45" s="24"/>
      <c r="J45" s="24"/>
      <c r="K45" s="24"/>
      <c r="L45" s="24"/>
      <c r="M45" s="24"/>
      <c r="N45" s="24"/>
      <c r="O45" s="24"/>
    </row>
    <row r="46" spans="1:15" x14ac:dyDescent="0.2">
      <c r="A46" s="59" t="s">
        <v>141</v>
      </c>
      <c r="B46" s="165">
        <v>85.714285714285708</v>
      </c>
      <c r="C46" s="165">
        <v>14.285714285714285</v>
      </c>
      <c r="D46" s="165"/>
      <c r="E46" s="165">
        <v>80</v>
      </c>
      <c r="F46" s="165">
        <v>20</v>
      </c>
      <c r="I46" s="24"/>
      <c r="J46" s="24"/>
      <c r="K46" s="24"/>
      <c r="L46" s="24"/>
      <c r="M46" s="24"/>
      <c r="N46" s="24"/>
      <c r="O46" s="24"/>
    </row>
    <row r="47" spans="1:15" x14ac:dyDescent="0.2">
      <c r="A47" s="59" t="s">
        <v>142</v>
      </c>
      <c r="B47" s="165">
        <v>50</v>
      </c>
      <c r="C47" s="165">
        <v>50</v>
      </c>
      <c r="D47" s="165"/>
      <c r="E47" s="165">
        <v>100</v>
      </c>
      <c r="F47" s="165">
        <v>0</v>
      </c>
      <c r="I47" s="24"/>
      <c r="J47" s="24"/>
      <c r="K47" s="24"/>
      <c r="L47" s="24"/>
      <c r="M47" s="24"/>
      <c r="N47" s="24"/>
      <c r="O47" s="24"/>
    </row>
    <row r="48" spans="1:15" x14ac:dyDescent="0.2">
      <c r="A48" s="59" t="s">
        <v>143</v>
      </c>
      <c r="B48" s="165">
        <v>93.103448275862064</v>
      </c>
      <c r="C48" s="165">
        <v>6.8965517241379306</v>
      </c>
      <c r="D48" s="165"/>
      <c r="E48" s="165">
        <v>91.818181818181827</v>
      </c>
      <c r="F48" s="165">
        <v>8.1818181818181817</v>
      </c>
      <c r="I48" s="24"/>
      <c r="J48" s="24"/>
      <c r="K48" s="24"/>
      <c r="L48" s="24"/>
      <c r="M48" s="24"/>
      <c r="N48" s="24"/>
      <c r="O48" s="24"/>
    </row>
    <row r="49" spans="1:15" x14ac:dyDescent="0.2">
      <c r="A49" s="60"/>
      <c r="B49" s="175"/>
      <c r="C49" s="175"/>
      <c r="D49" s="175"/>
      <c r="E49" s="175"/>
      <c r="F49" s="175"/>
      <c r="I49" s="24"/>
      <c r="J49" s="24"/>
      <c r="K49" s="24"/>
      <c r="L49" s="24"/>
      <c r="M49" s="24"/>
      <c r="N49" s="24"/>
      <c r="O49" s="24"/>
    </row>
    <row r="50" spans="1:15" ht="23.25" customHeight="1" x14ac:dyDescent="0.2">
      <c r="A50" s="62" t="s">
        <v>144</v>
      </c>
      <c r="B50" s="165">
        <v>54.761904761904766</v>
      </c>
      <c r="C50" s="165">
        <v>45.238095238095241</v>
      </c>
      <c r="D50" s="165"/>
      <c r="E50" s="165">
        <v>42.105263157894733</v>
      </c>
      <c r="F50" s="165">
        <v>57.894736842105267</v>
      </c>
      <c r="I50" s="24"/>
      <c r="J50" s="24"/>
      <c r="K50" s="61"/>
      <c r="L50" s="24"/>
      <c r="M50" s="24"/>
      <c r="N50" s="24"/>
      <c r="O50" s="24"/>
    </row>
    <row r="51" spans="1:15" x14ac:dyDescent="0.2">
      <c r="A51" s="59" t="s">
        <v>126</v>
      </c>
      <c r="B51" s="165">
        <v>75.47486033519553</v>
      </c>
      <c r="C51" s="165">
        <v>24.525139664804467</v>
      </c>
      <c r="D51" s="165"/>
      <c r="E51" s="165">
        <v>79.041697147037297</v>
      </c>
      <c r="F51" s="165">
        <v>20.958302852962692</v>
      </c>
      <c r="I51" s="24"/>
      <c r="J51" s="24"/>
      <c r="K51" s="24"/>
      <c r="L51" s="24"/>
      <c r="M51" s="24"/>
      <c r="N51" s="24"/>
      <c r="O51" s="24"/>
    </row>
    <row r="52" spans="1:15" x14ac:dyDescent="0.2">
      <c r="A52" s="71"/>
      <c r="B52" s="181"/>
      <c r="C52" s="181"/>
      <c r="D52" s="181"/>
      <c r="E52" s="181"/>
      <c r="F52" s="181"/>
      <c r="I52" s="24"/>
      <c r="J52" s="24"/>
      <c r="K52" s="76"/>
      <c r="L52" s="24"/>
      <c r="M52" s="24"/>
      <c r="N52" s="24"/>
      <c r="O52" s="24"/>
    </row>
    <row r="53" spans="1:15" x14ac:dyDescent="0.2">
      <c r="A53" s="59" t="s">
        <v>145</v>
      </c>
      <c r="B53" s="165">
        <v>25</v>
      </c>
      <c r="C53" s="165">
        <v>75</v>
      </c>
      <c r="D53" s="165"/>
      <c r="E53" s="165">
        <v>52.777777777777779</v>
      </c>
      <c r="F53" s="165">
        <v>47.222222222222221</v>
      </c>
      <c r="I53" s="24"/>
      <c r="J53" s="24"/>
      <c r="K53" s="24"/>
      <c r="L53" s="24"/>
      <c r="M53" s="24"/>
      <c r="N53" s="24"/>
      <c r="O53" s="24"/>
    </row>
    <row r="54" spans="1:15" x14ac:dyDescent="0.2">
      <c r="A54" s="59" t="s">
        <v>146</v>
      </c>
      <c r="B54" s="165">
        <v>49.913344887348352</v>
      </c>
      <c r="C54" s="165">
        <v>50.086655112651648</v>
      </c>
      <c r="D54" s="165"/>
      <c r="E54" s="165">
        <v>46.808510638297875</v>
      </c>
      <c r="F54" s="165">
        <v>53.191489361702125</v>
      </c>
      <c r="I54" s="24"/>
      <c r="J54" s="24"/>
      <c r="K54" s="24"/>
      <c r="L54" s="24"/>
      <c r="M54" s="24"/>
      <c r="N54" s="24"/>
      <c r="O54" s="24"/>
    </row>
    <row r="55" spans="1:15" x14ac:dyDescent="0.2">
      <c r="A55" s="71"/>
      <c r="B55" s="181"/>
      <c r="C55" s="181"/>
      <c r="D55" s="181"/>
      <c r="E55" s="181"/>
      <c r="F55" s="181"/>
      <c r="I55" s="24"/>
      <c r="J55" s="24"/>
      <c r="K55" s="76"/>
      <c r="L55" s="24"/>
      <c r="M55" s="24"/>
      <c r="N55" s="24"/>
      <c r="O55" s="24"/>
    </row>
    <row r="56" spans="1:15" ht="10.5" customHeight="1" x14ac:dyDescent="0.2">
      <c r="A56" s="72" t="s">
        <v>135</v>
      </c>
      <c r="B56" s="183">
        <v>100</v>
      </c>
      <c r="C56" s="183">
        <v>0</v>
      </c>
      <c r="D56" s="183"/>
      <c r="E56" s="183">
        <v>84.615384615384613</v>
      </c>
      <c r="F56" s="183">
        <v>15.384615384615385</v>
      </c>
      <c r="I56" s="24"/>
      <c r="J56" s="24"/>
      <c r="K56" s="24"/>
      <c r="L56" s="24"/>
      <c r="M56" s="24"/>
      <c r="N56" s="24"/>
      <c r="O56" s="24"/>
    </row>
    <row r="57" spans="1:15" hidden="1" x14ac:dyDescent="0.2">
      <c r="I57" s="24"/>
      <c r="J57" s="24"/>
      <c r="K57" s="24"/>
      <c r="L57" s="24"/>
      <c r="M57" s="24"/>
      <c r="N57" s="24"/>
      <c r="O57" s="24"/>
    </row>
    <row r="58" spans="1:15" ht="15" customHeight="1" x14ac:dyDescent="0.2">
      <c r="A58" s="17" t="s">
        <v>177</v>
      </c>
      <c r="I58" s="24"/>
      <c r="J58" s="24"/>
      <c r="K58" s="24"/>
      <c r="L58" s="24"/>
      <c r="M58" s="24"/>
      <c r="N58" s="24"/>
      <c r="O58" s="24"/>
    </row>
    <row r="59" spans="1:15" x14ac:dyDescent="0.2">
      <c r="I59" s="24"/>
      <c r="J59" s="24"/>
      <c r="K59" s="24"/>
      <c r="L59" s="24"/>
      <c r="M59" s="24"/>
      <c r="N59" s="24"/>
      <c r="O59" s="24"/>
    </row>
  </sheetData>
  <mergeCells count="12">
    <mergeCell ref="A1:F1"/>
    <mergeCell ref="A2:A4"/>
    <mergeCell ref="B2:F2"/>
    <mergeCell ref="B3:C3"/>
    <mergeCell ref="E3:F3"/>
    <mergeCell ref="A31:G31"/>
    <mergeCell ref="A32:F32"/>
    <mergeCell ref="A33:A35"/>
    <mergeCell ref="B33:F33"/>
    <mergeCell ref="K33:O33"/>
    <mergeCell ref="B34:C34"/>
    <mergeCell ref="E34:F34"/>
  </mergeCells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2"/>
  <sheetViews>
    <sheetView workbookViewId="0">
      <selection activeCell="E1" sqref="E1"/>
    </sheetView>
  </sheetViews>
  <sheetFormatPr defaultRowHeight="12.75" x14ac:dyDescent="0.2"/>
  <sheetData>
    <row r="1" spans="1:5" x14ac:dyDescent="0.2">
      <c r="A1" s="121" t="s">
        <v>245</v>
      </c>
      <c r="B1" s="121"/>
      <c r="C1" s="121"/>
    </row>
    <row r="2" spans="1:5" s="17" customFormat="1" x14ac:dyDescent="0.2">
      <c r="A2" s="121" t="s">
        <v>226</v>
      </c>
      <c r="B2" s="122" t="s">
        <v>228</v>
      </c>
      <c r="C2" s="121"/>
      <c r="D2" s="121"/>
      <c r="E2" s="121"/>
    </row>
    <row r="3" spans="1:5" s="17" customFormat="1" x14ac:dyDescent="0.2">
      <c r="A3" s="121" t="s">
        <v>226</v>
      </c>
      <c r="B3" s="123" t="s">
        <v>229</v>
      </c>
      <c r="C3" s="123"/>
      <c r="D3" s="123"/>
      <c r="E3" s="121"/>
    </row>
    <row r="4" spans="1:5" x14ac:dyDescent="0.2">
      <c r="B4" s="119"/>
      <c r="C4" s="119"/>
      <c r="D4" s="119"/>
    </row>
    <row r="5" spans="1:5" x14ac:dyDescent="0.2">
      <c r="A5" s="120" t="s">
        <v>232</v>
      </c>
      <c r="B5" s="119"/>
      <c r="C5" s="119"/>
      <c r="D5" s="119"/>
    </row>
    <row r="6" spans="1:5" x14ac:dyDescent="0.2">
      <c r="B6" s="119"/>
      <c r="C6" s="119"/>
      <c r="D6" s="119"/>
    </row>
    <row r="7" spans="1:5" x14ac:dyDescent="0.2">
      <c r="B7" s="119"/>
      <c r="C7" s="119"/>
      <c r="D7" s="119"/>
    </row>
    <row r="9" spans="1:5" x14ac:dyDescent="0.2">
      <c r="B9" t="s">
        <v>220</v>
      </c>
      <c r="C9" t="s">
        <v>219</v>
      </c>
    </row>
    <row r="10" spans="1:5" x14ac:dyDescent="0.2">
      <c r="A10">
        <v>2014</v>
      </c>
      <c r="B10">
        <v>24</v>
      </c>
      <c r="C10">
        <v>101</v>
      </c>
    </row>
    <row r="11" spans="1:5" x14ac:dyDescent="0.2">
      <c r="A11">
        <v>2015</v>
      </c>
      <c r="B11">
        <v>32</v>
      </c>
      <c r="C11">
        <v>8</v>
      </c>
    </row>
    <row r="12" spans="1:5" x14ac:dyDescent="0.2">
      <c r="A12">
        <v>2016</v>
      </c>
      <c r="B12">
        <v>47</v>
      </c>
      <c r="C12">
        <v>8</v>
      </c>
    </row>
    <row r="13" spans="1:5" x14ac:dyDescent="0.2">
      <c r="A13">
        <v>2017</v>
      </c>
      <c r="B13">
        <v>39</v>
      </c>
      <c r="C13">
        <v>4</v>
      </c>
    </row>
    <row r="14" spans="1:5" x14ac:dyDescent="0.2">
      <c r="A14">
        <v>2018</v>
      </c>
      <c r="B14">
        <v>57</v>
      </c>
      <c r="C14">
        <v>19</v>
      </c>
    </row>
    <row r="15" spans="1:5" x14ac:dyDescent="0.2">
      <c r="A15">
        <v>2019</v>
      </c>
      <c r="B15">
        <v>32</v>
      </c>
      <c r="C15">
        <v>7</v>
      </c>
    </row>
    <row r="21" spans="1:12" x14ac:dyDescent="0.2">
      <c r="A21" t="s">
        <v>233</v>
      </c>
    </row>
    <row r="23" spans="1:12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5" spans="1:12" x14ac:dyDescent="0.2">
      <c r="A25" s="119" t="s">
        <v>227</v>
      </c>
    </row>
    <row r="27" spans="1:12" x14ac:dyDescent="0.2">
      <c r="B27" s="119"/>
      <c r="C27" s="119"/>
      <c r="D27" s="119"/>
    </row>
    <row r="29" spans="1:12" x14ac:dyDescent="0.2">
      <c r="B29" t="s">
        <v>230</v>
      </c>
      <c r="C29" t="s">
        <v>231</v>
      </c>
    </row>
    <row r="30" spans="1:12" x14ac:dyDescent="0.2">
      <c r="A30">
        <v>2014</v>
      </c>
      <c r="B30">
        <v>24</v>
      </c>
      <c r="C30">
        <v>101</v>
      </c>
    </row>
    <row r="31" spans="1:12" x14ac:dyDescent="0.2">
      <c r="A31">
        <v>2015</v>
      </c>
      <c r="B31">
        <v>32</v>
      </c>
      <c r="C31">
        <v>8</v>
      </c>
    </row>
    <row r="32" spans="1:12" x14ac:dyDescent="0.2">
      <c r="A32">
        <v>2016</v>
      </c>
      <c r="B32">
        <v>47</v>
      </c>
      <c r="C32">
        <v>8</v>
      </c>
    </row>
    <row r="33" spans="1:3" x14ac:dyDescent="0.2">
      <c r="A33">
        <v>2017</v>
      </c>
      <c r="B33">
        <v>39</v>
      </c>
      <c r="C33">
        <v>4</v>
      </c>
    </row>
    <row r="34" spans="1:3" x14ac:dyDescent="0.2">
      <c r="A34">
        <v>2018</v>
      </c>
      <c r="B34">
        <v>57</v>
      </c>
      <c r="C34">
        <v>19</v>
      </c>
    </row>
    <row r="35" spans="1:3" x14ac:dyDescent="0.2">
      <c r="A35">
        <v>2019</v>
      </c>
      <c r="B35">
        <v>32</v>
      </c>
      <c r="C35">
        <v>7</v>
      </c>
    </row>
    <row r="42" spans="1:3" x14ac:dyDescent="0.2">
      <c r="A42" t="s">
        <v>234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Q33"/>
  <sheetViews>
    <sheetView zoomScaleNormal="100" workbookViewId="0">
      <selection activeCell="D38" sqref="D38"/>
    </sheetView>
  </sheetViews>
  <sheetFormatPr defaultRowHeight="12.75" x14ac:dyDescent="0.2"/>
  <cols>
    <col min="1" max="1" width="9.140625" style="17"/>
    <col min="2" max="2" width="16.140625" style="17" customWidth="1"/>
    <col min="3" max="3" width="12.7109375" style="17" customWidth="1"/>
    <col min="4" max="4" width="9.42578125" style="17" customWidth="1"/>
    <col min="5" max="5" width="10.140625" style="17" customWidth="1"/>
    <col min="6" max="6" width="8.85546875" style="17" customWidth="1"/>
    <col min="7" max="7" width="1.42578125" style="17" customWidth="1"/>
    <col min="8" max="8" width="11.85546875" style="17" customWidth="1"/>
    <col min="9" max="9" width="8.28515625" style="17" customWidth="1"/>
    <col min="10" max="10" width="13.140625" style="17" customWidth="1"/>
    <col min="11" max="11" width="6.85546875" style="17" customWidth="1"/>
    <col min="12" max="16384" width="9.140625" style="17"/>
  </cols>
  <sheetData>
    <row r="2" spans="2:15" ht="24.75" customHeight="1" x14ac:dyDescent="0.2">
      <c r="B2" s="248" t="s">
        <v>184</v>
      </c>
      <c r="C2" s="249"/>
      <c r="D2" s="249"/>
      <c r="E2" s="249"/>
      <c r="F2" s="249"/>
      <c r="G2" s="249"/>
      <c r="H2" s="249"/>
      <c r="I2" s="249"/>
      <c r="J2" s="249"/>
    </row>
    <row r="3" spans="2:15" x14ac:dyDescent="0.2">
      <c r="B3" s="242"/>
      <c r="C3" s="250">
        <v>2015</v>
      </c>
      <c r="D3" s="250"/>
      <c r="E3" s="250"/>
      <c r="F3" s="250"/>
      <c r="G3" s="77"/>
      <c r="H3" s="251">
        <v>2019</v>
      </c>
      <c r="I3" s="251"/>
      <c r="J3" s="251"/>
      <c r="K3" s="251"/>
    </row>
    <row r="4" spans="2:15" x14ac:dyDescent="0.2">
      <c r="B4" s="243"/>
      <c r="C4" s="246" t="s">
        <v>0</v>
      </c>
      <c r="D4" s="246"/>
      <c r="E4" s="246" t="s">
        <v>1</v>
      </c>
      <c r="F4" s="246"/>
      <c r="G4" s="78"/>
      <c r="H4" s="246" t="s">
        <v>0</v>
      </c>
      <c r="I4" s="246"/>
      <c r="J4" s="246" t="s">
        <v>1</v>
      </c>
      <c r="K4" s="246"/>
    </row>
    <row r="5" spans="2:15" x14ac:dyDescent="0.2">
      <c r="B5" s="143"/>
      <c r="C5" s="149" t="s">
        <v>238</v>
      </c>
      <c r="D5" s="149" t="s">
        <v>239</v>
      </c>
      <c r="E5" s="149" t="s">
        <v>238</v>
      </c>
      <c r="F5" s="149" t="s">
        <v>239</v>
      </c>
      <c r="G5" s="154"/>
      <c r="H5" s="149" t="s">
        <v>238</v>
      </c>
      <c r="I5" s="149" t="s">
        <v>239</v>
      </c>
      <c r="J5" s="149" t="s">
        <v>238</v>
      </c>
      <c r="K5" s="149" t="s">
        <v>239</v>
      </c>
    </row>
    <row r="6" spans="2:15" x14ac:dyDescent="0.2">
      <c r="B6" s="79" t="s">
        <v>36</v>
      </c>
      <c r="C6" s="185">
        <v>372</v>
      </c>
      <c r="D6" s="186">
        <v>7.6748504229420256</v>
      </c>
      <c r="E6" s="185">
        <v>4475</v>
      </c>
      <c r="F6" s="186">
        <v>92.325149577057971</v>
      </c>
      <c r="G6" s="185"/>
      <c r="H6" s="185">
        <v>462</v>
      </c>
      <c r="I6" s="186">
        <v>9.1976906231335853</v>
      </c>
      <c r="J6" s="185">
        <v>4561</v>
      </c>
      <c r="K6" s="169">
        <v>90.802309376866418</v>
      </c>
    </row>
    <row r="7" spans="2:15" x14ac:dyDescent="0.2">
      <c r="B7" s="81" t="s">
        <v>147</v>
      </c>
      <c r="C7" s="187">
        <v>1</v>
      </c>
      <c r="D7" s="188">
        <v>50</v>
      </c>
      <c r="E7" s="187">
        <v>1</v>
      </c>
      <c r="F7" s="188">
        <v>50</v>
      </c>
      <c r="G7" s="187"/>
      <c r="H7" s="187" t="s">
        <v>86</v>
      </c>
      <c r="I7" s="188" t="s">
        <v>86</v>
      </c>
      <c r="J7" s="189" t="s">
        <v>86</v>
      </c>
      <c r="K7" s="190" t="s">
        <v>86</v>
      </c>
    </row>
    <row r="8" spans="2:15" x14ac:dyDescent="0.2">
      <c r="B8" s="79" t="s">
        <v>94</v>
      </c>
      <c r="C8" s="191">
        <v>14</v>
      </c>
      <c r="D8" s="186">
        <v>16.470588235294116</v>
      </c>
      <c r="E8" s="191">
        <v>71</v>
      </c>
      <c r="F8" s="186">
        <v>83.529411764705884</v>
      </c>
      <c r="G8" s="191"/>
      <c r="H8" s="191">
        <v>15</v>
      </c>
      <c r="I8" s="186">
        <v>12.096774193548388</v>
      </c>
      <c r="J8" s="191">
        <v>109</v>
      </c>
      <c r="K8" s="169">
        <v>87.903225806451616</v>
      </c>
    </row>
    <row r="9" spans="2:15" x14ac:dyDescent="0.2">
      <c r="B9" s="82" t="s">
        <v>31</v>
      </c>
      <c r="C9" s="187">
        <v>9</v>
      </c>
      <c r="D9" s="188">
        <v>7.5630252100840334</v>
      </c>
      <c r="E9" s="187">
        <v>110</v>
      </c>
      <c r="F9" s="188">
        <v>92.436974789915965</v>
      </c>
      <c r="G9" s="187"/>
      <c r="H9" s="187">
        <v>16</v>
      </c>
      <c r="I9" s="188">
        <v>11.940298507462686</v>
      </c>
      <c r="J9" s="189">
        <v>118</v>
      </c>
      <c r="K9" s="190">
        <v>88.059701492537314</v>
      </c>
    </row>
    <row r="10" spans="2:15" x14ac:dyDescent="0.2">
      <c r="B10" s="79" t="s">
        <v>37</v>
      </c>
      <c r="C10" s="191">
        <v>47</v>
      </c>
      <c r="D10" s="186">
        <v>6.8613138686131396</v>
      </c>
      <c r="E10" s="191">
        <v>638</v>
      </c>
      <c r="F10" s="186">
        <v>93.138686131386862</v>
      </c>
      <c r="G10" s="191"/>
      <c r="H10" s="191">
        <v>75</v>
      </c>
      <c r="I10" s="186">
        <v>8.7108013937282234</v>
      </c>
      <c r="J10" s="191">
        <v>786</v>
      </c>
      <c r="K10" s="169">
        <v>91.289198606271782</v>
      </c>
    </row>
    <row r="11" spans="2:15" x14ac:dyDescent="0.2">
      <c r="B11" s="82" t="s">
        <v>38</v>
      </c>
      <c r="C11" s="187">
        <v>103</v>
      </c>
      <c r="D11" s="188">
        <v>7.4637681159420293</v>
      </c>
      <c r="E11" s="187">
        <v>1277</v>
      </c>
      <c r="F11" s="188">
        <v>92.536231884057969</v>
      </c>
      <c r="G11" s="187"/>
      <c r="H11" s="187">
        <v>126</v>
      </c>
      <c r="I11" s="188">
        <v>9.5599393019726868</v>
      </c>
      <c r="J11" s="189">
        <v>1192</v>
      </c>
      <c r="K11" s="190">
        <v>90.44006069802731</v>
      </c>
    </row>
    <row r="12" spans="2:15" x14ac:dyDescent="0.2">
      <c r="B12" s="79" t="s">
        <v>39</v>
      </c>
      <c r="C12" s="191">
        <v>100</v>
      </c>
      <c r="D12" s="186">
        <v>8.2101806239737272</v>
      </c>
      <c r="E12" s="191">
        <v>1118</v>
      </c>
      <c r="F12" s="186">
        <v>91.789819376026273</v>
      </c>
      <c r="G12" s="191"/>
      <c r="H12" s="191">
        <v>104</v>
      </c>
      <c r="I12" s="186">
        <v>8.8435374149659864</v>
      </c>
      <c r="J12" s="191">
        <v>1072</v>
      </c>
      <c r="K12" s="169">
        <v>91.156462585034021</v>
      </c>
    </row>
    <row r="13" spans="2:15" x14ac:dyDescent="0.2">
      <c r="B13" s="82" t="s">
        <v>40</v>
      </c>
      <c r="C13" s="187">
        <v>50</v>
      </c>
      <c r="D13" s="188">
        <v>6.2344139650872821</v>
      </c>
      <c r="E13" s="187">
        <v>752</v>
      </c>
      <c r="F13" s="188">
        <v>93.765586034912715</v>
      </c>
      <c r="G13" s="187"/>
      <c r="H13" s="187">
        <v>59</v>
      </c>
      <c r="I13" s="188">
        <v>7.9194630872483227</v>
      </c>
      <c r="J13" s="189">
        <v>686</v>
      </c>
      <c r="K13" s="190">
        <v>92.080536912751683</v>
      </c>
    </row>
    <row r="14" spans="2:15" x14ac:dyDescent="0.2">
      <c r="B14" s="83" t="s">
        <v>95</v>
      </c>
      <c r="C14" s="192">
        <v>48</v>
      </c>
      <c r="D14" s="193">
        <v>8.6330935251798557</v>
      </c>
      <c r="E14" s="192">
        <v>508</v>
      </c>
      <c r="F14" s="193">
        <v>91.366906474820141</v>
      </c>
      <c r="G14" s="192"/>
      <c r="H14" s="192">
        <v>67</v>
      </c>
      <c r="I14" s="193">
        <v>10.075187969924812</v>
      </c>
      <c r="J14" s="192">
        <v>598</v>
      </c>
      <c r="K14" s="171">
        <v>89.924812030075188</v>
      </c>
    </row>
    <row r="15" spans="2:15" x14ac:dyDescent="0.2">
      <c r="B15" s="244" t="s">
        <v>173</v>
      </c>
      <c r="C15" s="244"/>
      <c r="D15" s="152"/>
      <c r="E15" s="84"/>
      <c r="F15" s="84"/>
      <c r="G15" s="84"/>
      <c r="H15" s="84"/>
      <c r="I15" s="84"/>
      <c r="J15" s="84"/>
      <c r="O15" s="51"/>
    </row>
    <row r="16" spans="2:15" x14ac:dyDescent="0.2">
      <c r="N16" s="85"/>
    </row>
    <row r="17" spans="2:17" x14ac:dyDescent="0.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9"/>
      <c r="N17" s="29"/>
      <c r="O17" s="29"/>
      <c r="P17" s="29"/>
      <c r="Q17" s="29"/>
    </row>
    <row r="19" spans="2:17" x14ac:dyDescent="0.2">
      <c r="B19" s="241" t="s">
        <v>185</v>
      </c>
      <c r="C19" s="241"/>
      <c r="D19" s="241"/>
      <c r="E19" s="241"/>
      <c r="F19" s="241"/>
      <c r="G19" s="241"/>
      <c r="H19" s="241"/>
      <c r="I19" s="241"/>
      <c r="J19" s="241"/>
    </row>
    <row r="20" spans="2:17" ht="6.75" customHeight="1" x14ac:dyDescent="0.2">
      <c r="B20" s="84"/>
      <c r="C20" s="84"/>
      <c r="D20" s="84"/>
      <c r="E20" s="84"/>
      <c r="F20" s="84"/>
      <c r="G20" s="84"/>
      <c r="H20" s="84"/>
      <c r="I20" s="84"/>
      <c r="J20" s="84"/>
    </row>
    <row r="21" spans="2:17" x14ac:dyDescent="0.2">
      <c r="B21" s="242"/>
      <c r="C21" s="247">
        <v>2015</v>
      </c>
      <c r="D21" s="247"/>
      <c r="E21" s="247"/>
      <c r="F21" s="247"/>
      <c r="G21" s="77"/>
      <c r="H21" s="247">
        <v>2019</v>
      </c>
      <c r="I21" s="247"/>
      <c r="J21" s="247"/>
      <c r="K21" s="247"/>
    </row>
    <row r="22" spans="2:17" x14ac:dyDescent="0.2">
      <c r="B22" s="243"/>
      <c r="C22" s="245" t="s">
        <v>118</v>
      </c>
      <c r="D22" s="245"/>
      <c r="E22" s="245" t="s">
        <v>119</v>
      </c>
      <c r="F22" s="245"/>
      <c r="G22" s="78"/>
      <c r="H22" s="245" t="s">
        <v>118</v>
      </c>
      <c r="I22" s="245"/>
      <c r="J22" s="246" t="s">
        <v>119</v>
      </c>
      <c r="K22" s="246"/>
    </row>
    <row r="23" spans="2:17" x14ac:dyDescent="0.2">
      <c r="B23" s="143"/>
      <c r="C23" s="149" t="s">
        <v>240</v>
      </c>
      <c r="D23" s="142" t="s">
        <v>239</v>
      </c>
      <c r="E23" s="147" t="s">
        <v>240</v>
      </c>
      <c r="F23" s="142" t="s">
        <v>239</v>
      </c>
      <c r="G23" s="153"/>
      <c r="H23" s="149" t="s">
        <v>240</v>
      </c>
      <c r="I23" s="142" t="s">
        <v>239</v>
      </c>
      <c r="J23" s="147" t="s">
        <v>240</v>
      </c>
      <c r="K23" s="142" t="s">
        <v>239</v>
      </c>
    </row>
    <row r="24" spans="2:17" x14ac:dyDescent="0.2">
      <c r="B24" s="79" t="s">
        <v>99</v>
      </c>
      <c r="C24" s="185">
        <v>372</v>
      </c>
      <c r="D24" s="186">
        <v>7.6748504229420256</v>
      </c>
      <c r="E24" s="185">
        <v>4475</v>
      </c>
      <c r="F24" s="186">
        <v>92.325149577057971</v>
      </c>
      <c r="G24" s="185"/>
      <c r="H24" s="185">
        <v>462</v>
      </c>
      <c r="I24" s="186">
        <v>9.1976906231335853</v>
      </c>
      <c r="J24" s="185">
        <v>4561</v>
      </c>
      <c r="K24" s="169">
        <v>90.802309376866418</v>
      </c>
    </row>
    <row r="25" spans="2:17" x14ac:dyDescent="0.2">
      <c r="B25" s="82" t="s">
        <v>148</v>
      </c>
      <c r="C25" s="187">
        <v>1</v>
      </c>
      <c r="D25" s="188">
        <v>50</v>
      </c>
      <c r="E25" s="187">
        <v>1</v>
      </c>
      <c r="F25" s="188">
        <v>50</v>
      </c>
      <c r="G25" s="187"/>
      <c r="H25" s="187" t="s">
        <v>86</v>
      </c>
      <c r="I25" s="188" t="s">
        <v>86</v>
      </c>
      <c r="J25" s="187" t="s">
        <v>86</v>
      </c>
      <c r="K25" s="190" t="s">
        <v>86</v>
      </c>
    </row>
    <row r="26" spans="2:17" x14ac:dyDescent="0.2">
      <c r="B26" s="79" t="s">
        <v>94</v>
      </c>
      <c r="C26" s="191">
        <v>14</v>
      </c>
      <c r="D26" s="186">
        <v>16.470588235294116</v>
      </c>
      <c r="E26" s="191">
        <v>71</v>
      </c>
      <c r="F26" s="186">
        <v>83.529411764705884</v>
      </c>
      <c r="G26" s="191"/>
      <c r="H26" s="191">
        <v>15</v>
      </c>
      <c r="I26" s="186">
        <v>12.096774193548388</v>
      </c>
      <c r="J26" s="191">
        <v>109</v>
      </c>
      <c r="K26" s="169">
        <v>87.903225806451616</v>
      </c>
    </row>
    <row r="27" spans="2:17" x14ac:dyDescent="0.2">
      <c r="B27" s="82" t="s">
        <v>31</v>
      </c>
      <c r="C27" s="187">
        <v>9</v>
      </c>
      <c r="D27" s="188">
        <v>7.5630252100840334</v>
      </c>
      <c r="E27" s="187">
        <v>110</v>
      </c>
      <c r="F27" s="188">
        <v>92.436974789915965</v>
      </c>
      <c r="G27" s="187"/>
      <c r="H27" s="187">
        <v>16</v>
      </c>
      <c r="I27" s="188">
        <v>11.940298507462686</v>
      </c>
      <c r="J27" s="187">
        <v>118</v>
      </c>
      <c r="K27" s="190">
        <v>88.059701492537314</v>
      </c>
    </row>
    <row r="28" spans="2:17" x14ac:dyDescent="0.2">
      <c r="B28" s="79" t="s">
        <v>37</v>
      </c>
      <c r="C28" s="191">
        <v>47</v>
      </c>
      <c r="D28" s="186">
        <v>6.8613138686131396</v>
      </c>
      <c r="E28" s="191">
        <v>638</v>
      </c>
      <c r="F28" s="186">
        <v>93.138686131386862</v>
      </c>
      <c r="G28" s="191"/>
      <c r="H28" s="191">
        <v>75</v>
      </c>
      <c r="I28" s="186">
        <v>8.7108013937282234</v>
      </c>
      <c r="J28" s="191">
        <v>786</v>
      </c>
      <c r="K28" s="169">
        <v>91.289198606271782</v>
      </c>
    </row>
    <row r="29" spans="2:17" x14ac:dyDescent="0.2">
      <c r="B29" s="82" t="s">
        <v>38</v>
      </c>
      <c r="C29" s="187">
        <v>103</v>
      </c>
      <c r="D29" s="188">
        <v>7.4637681159420293</v>
      </c>
      <c r="E29" s="187">
        <v>1277</v>
      </c>
      <c r="F29" s="188">
        <v>92.536231884057969</v>
      </c>
      <c r="G29" s="187"/>
      <c r="H29" s="187">
        <v>126</v>
      </c>
      <c r="I29" s="188">
        <v>9.5599393019726868</v>
      </c>
      <c r="J29" s="187">
        <v>1192</v>
      </c>
      <c r="K29" s="190">
        <v>90.44006069802731</v>
      </c>
    </row>
    <row r="30" spans="2:17" x14ac:dyDescent="0.2">
      <c r="B30" s="79" t="s">
        <v>39</v>
      </c>
      <c r="C30" s="191">
        <v>100</v>
      </c>
      <c r="D30" s="186">
        <v>8.2101806239737272</v>
      </c>
      <c r="E30" s="191">
        <v>1118</v>
      </c>
      <c r="F30" s="186">
        <v>91.789819376026273</v>
      </c>
      <c r="G30" s="191"/>
      <c r="H30" s="191">
        <v>104</v>
      </c>
      <c r="I30" s="186">
        <v>8.8435374149659864</v>
      </c>
      <c r="J30" s="191">
        <v>1072</v>
      </c>
      <c r="K30" s="169">
        <v>91.156462585034021</v>
      </c>
    </row>
    <row r="31" spans="2:17" x14ac:dyDescent="0.2">
      <c r="B31" s="82" t="s">
        <v>40</v>
      </c>
      <c r="C31" s="187">
        <v>50</v>
      </c>
      <c r="D31" s="188">
        <v>6.2344139650872821</v>
      </c>
      <c r="E31" s="187">
        <v>752</v>
      </c>
      <c r="F31" s="188">
        <v>93.765586034912715</v>
      </c>
      <c r="G31" s="187"/>
      <c r="H31" s="187">
        <v>59</v>
      </c>
      <c r="I31" s="188">
        <v>7.9194630872483227</v>
      </c>
      <c r="J31" s="187">
        <v>686</v>
      </c>
      <c r="K31" s="190">
        <v>92.080536912751683</v>
      </c>
    </row>
    <row r="32" spans="2:17" x14ac:dyDescent="0.2">
      <c r="B32" s="83" t="s">
        <v>95</v>
      </c>
      <c r="C32" s="192">
        <v>48</v>
      </c>
      <c r="D32" s="193">
        <v>8.6330935251798557</v>
      </c>
      <c r="E32" s="192">
        <v>508</v>
      </c>
      <c r="F32" s="193">
        <v>91.366906474820141</v>
      </c>
      <c r="G32" s="192"/>
      <c r="H32" s="192">
        <v>67</v>
      </c>
      <c r="I32" s="193">
        <v>10.075187969924812</v>
      </c>
      <c r="J32" s="192">
        <v>598</v>
      </c>
      <c r="K32" s="171">
        <v>89.924812030075188</v>
      </c>
    </row>
    <row r="33" spans="2:10" x14ac:dyDescent="0.2">
      <c r="B33" s="244" t="s">
        <v>180</v>
      </c>
      <c r="C33" s="244"/>
      <c r="D33" s="152"/>
      <c r="E33" s="84"/>
      <c r="F33" s="84"/>
      <c r="G33" s="84"/>
      <c r="H33" s="84"/>
      <c r="I33" s="84"/>
      <c r="J33" s="84"/>
    </row>
  </sheetData>
  <mergeCells count="18">
    <mergeCell ref="B2:J2"/>
    <mergeCell ref="B15:C15"/>
    <mergeCell ref="B3:B4"/>
    <mergeCell ref="C4:D4"/>
    <mergeCell ref="E4:F4"/>
    <mergeCell ref="H4:I4"/>
    <mergeCell ref="J4:K4"/>
    <mergeCell ref="C3:F3"/>
    <mergeCell ref="H3:K3"/>
    <mergeCell ref="B19:J19"/>
    <mergeCell ref="B21:B22"/>
    <mergeCell ref="B33:C33"/>
    <mergeCell ref="C22:D22"/>
    <mergeCell ref="E22:F22"/>
    <mergeCell ref="H22:I22"/>
    <mergeCell ref="J22:K22"/>
    <mergeCell ref="C21:F21"/>
    <mergeCell ref="H21:K21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0"/>
  <sheetViews>
    <sheetView zoomScale="124" zoomScaleNormal="124" workbookViewId="0">
      <selection activeCell="A3" sqref="A3"/>
    </sheetView>
  </sheetViews>
  <sheetFormatPr defaultRowHeight="12.75" x14ac:dyDescent="0.2"/>
  <cols>
    <col min="1" max="1" width="9.140625" style="17"/>
    <col min="2" max="2" width="17.7109375" style="17" customWidth="1"/>
    <col min="3" max="3" width="12" style="17" customWidth="1"/>
    <col min="4" max="4" width="8.85546875" style="17" customWidth="1"/>
    <col min="5" max="5" width="10.85546875" style="17" customWidth="1"/>
    <col min="6" max="6" width="10.7109375" style="17" customWidth="1"/>
    <col min="7" max="7" width="2.140625" style="17" customWidth="1"/>
    <col min="8" max="8" width="10" style="17" customWidth="1"/>
    <col min="9" max="9" width="8.140625" style="17" customWidth="1"/>
    <col min="10" max="10" width="13.140625" style="17" customWidth="1"/>
    <col min="11" max="11" width="8" style="17" customWidth="1"/>
    <col min="12" max="12" width="6.85546875" style="17" customWidth="1"/>
    <col min="13" max="13" width="10.28515625" style="17" customWidth="1"/>
    <col min="14" max="16384" width="9.140625" style="17"/>
  </cols>
  <sheetData>
    <row r="1" spans="2:15" ht="12.75" customHeigh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2:15" ht="32.25" hidden="1" customHeight="1" x14ac:dyDescent="0.2">
      <c r="B2" s="25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54"/>
      <c r="N2" s="254"/>
      <c r="O2" s="3"/>
    </row>
    <row r="3" spans="2:15" ht="34.5" customHeight="1" x14ac:dyDescent="0.2">
      <c r="B3" s="255" t="s">
        <v>186</v>
      </c>
      <c r="C3" s="255"/>
      <c r="D3" s="255"/>
      <c r="E3" s="255"/>
      <c r="F3" s="255"/>
      <c r="G3" s="255"/>
      <c r="H3" s="255"/>
      <c r="I3" s="255"/>
      <c r="J3" s="255"/>
      <c r="K3" s="3"/>
      <c r="L3" s="3"/>
      <c r="M3" s="3"/>
      <c r="N3" s="3"/>
      <c r="O3" s="3"/>
    </row>
    <row r="4" spans="2:15" ht="12.75" hidden="1" customHeight="1" x14ac:dyDescent="0.2">
      <c r="B4" s="84"/>
      <c r="C4" s="84"/>
      <c r="D4" s="84"/>
      <c r="E4" s="84"/>
      <c r="F4" s="84"/>
      <c r="G4" s="84"/>
      <c r="H4" s="84"/>
      <c r="I4" s="84"/>
      <c r="J4" s="84"/>
    </row>
    <row r="5" spans="2:15" ht="18.75" customHeight="1" x14ac:dyDescent="0.2">
      <c r="B5" s="256"/>
      <c r="C5" s="246">
        <v>2015</v>
      </c>
      <c r="D5" s="246"/>
      <c r="E5" s="246"/>
      <c r="F5" s="246"/>
      <c r="G5" s="89"/>
      <c r="H5" s="246">
        <v>2019</v>
      </c>
      <c r="I5" s="246"/>
      <c r="J5" s="246"/>
      <c r="K5" s="246"/>
    </row>
    <row r="6" spans="2:15" x14ac:dyDescent="0.2">
      <c r="B6" s="243"/>
      <c r="C6" s="246" t="s">
        <v>0</v>
      </c>
      <c r="D6" s="246"/>
      <c r="E6" s="246" t="s">
        <v>1</v>
      </c>
      <c r="F6" s="246"/>
      <c r="G6" s="78"/>
      <c r="H6" s="245" t="s">
        <v>0</v>
      </c>
      <c r="I6" s="245"/>
      <c r="J6" s="246" t="s">
        <v>1</v>
      </c>
      <c r="K6" s="246"/>
      <c r="N6" s="86"/>
    </row>
    <row r="7" spans="2:15" ht="15.75" hidden="1" customHeight="1" x14ac:dyDescent="0.2">
      <c r="B7" s="79" t="s">
        <v>36</v>
      </c>
      <c r="C7" s="80">
        <v>2971</v>
      </c>
      <c r="D7" s="80"/>
      <c r="E7" s="80">
        <v>866</v>
      </c>
      <c r="F7" s="80"/>
      <c r="G7" s="80"/>
      <c r="H7" s="80">
        <v>4915</v>
      </c>
      <c r="I7" s="80"/>
      <c r="J7" s="80">
        <v>1410</v>
      </c>
    </row>
    <row r="8" spans="2:15" ht="15.75" customHeight="1" x14ac:dyDescent="0.2">
      <c r="B8" s="90"/>
      <c r="C8" s="149" t="s">
        <v>238</v>
      </c>
      <c r="D8" s="149" t="s">
        <v>239</v>
      </c>
      <c r="E8" s="149" t="s">
        <v>238</v>
      </c>
      <c r="F8" s="149" t="s">
        <v>239</v>
      </c>
      <c r="G8" s="145"/>
      <c r="H8" s="149" t="s">
        <v>238</v>
      </c>
      <c r="I8" s="149" t="s">
        <v>239</v>
      </c>
      <c r="J8" s="149" t="s">
        <v>238</v>
      </c>
      <c r="K8" s="149" t="s">
        <v>239</v>
      </c>
    </row>
    <row r="9" spans="2:15" ht="15.75" customHeight="1" x14ac:dyDescent="0.2">
      <c r="B9" s="79" t="s">
        <v>36</v>
      </c>
      <c r="C9" s="185">
        <v>4185</v>
      </c>
      <c r="D9" s="186">
        <v>77.730312035661214</v>
      </c>
      <c r="E9" s="185">
        <v>1199</v>
      </c>
      <c r="F9" s="186">
        <v>22.269687964338782</v>
      </c>
      <c r="G9" s="185"/>
      <c r="H9" s="185">
        <v>4343</v>
      </c>
      <c r="I9" s="186">
        <v>76.206351991577463</v>
      </c>
      <c r="J9" s="185">
        <v>1356</v>
      </c>
      <c r="K9" s="169">
        <v>23.793648008422529</v>
      </c>
    </row>
    <row r="10" spans="2:15" x14ac:dyDescent="0.2">
      <c r="B10" s="81" t="s">
        <v>147</v>
      </c>
      <c r="C10" s="189">
        <v>94</v>
      </c>
      <c r="D10" s="188">
        <v>44.976076555023923</v>
      </c>
      <c r="E10" s="189">
        <v>115</v>
      </c>
      <c r="F10" s="188">
        <v>55.023923444976077</v>
      </c>
      <c r="G10" s="189"/>
      <c r="H10" s="189">
        <v>124</v>
      </c>
      <c r="I10" s="188">
        <v>51.88284518828452</v>
      </c>
      <c r="J10" s="187">
        <v>115</v>
      </c>
      <c r="K10" s="166">
        <v>48.11715481171548</v>
      </c>
    </row>
    <row r="11" spans="2:15" x14ac:dyDescent="0.2">
      <c r="B11" s="81" t="s">
        <v>94</v>
      </c>
      <c r="C11" s="191">
        <v>91</v>
      </c>
      <c r="D11" s="186">
        <v>70</v>
      </c>
      <c r="E11" s="191">
        <v>39</v>
      </c>
      <c r="F11" s="186">
        <v>30</v>
      </c>
      <c r="G11" s="191"/>
      <c r="H11" s="191">
        <v>100</v>
      </c>
      <c r="I11" s="186">
        <v>61.728395061728392</v>
      </c>
      <c r="J11" s="191">
        <v>62</v>
      </c>
      <c r="K11" s="169">
        <v>38.271604938271601</v>
      </c>
    </row>
    <row r="12" spans="2:15" x14ac:dyDescent="0.2">
      <c r="B12" s="81" t="s">
        <v>31</v>
      </c>
      <c r="C12" s="189">
        <v>109</v>
      </c>
      <c r="D12" s="188">
        <v>74.657534246575338</v>
      </c>
      <c r="E12" s="189">
        <v>37</v>
      </c>
      <c r="F12" s="188">
        <v>25.342465753424658</v>
      </c>
      <c r="G12" s="189"/>
      <c r="H12" s="189">
        <v>151</v>
      </c>
      <c r="I12" s="188">
        <v>72.94685990338165</v>
      </c>
      <c r="J12" s="187">
        <v>56</v>
      </c>
      <c r="K12" s="166">
        <v>27.053140096618357</v>
      </c>
    </row>
    <row r="13" spans="2:15" x14ac:dyDescent="0.2">
      <c r="B13" s="81" t="s">
        <v>37</v>
      </c>
      <c r="C13" s="191">
        <v>746</v>
      </c>
      <c r="D13" s="186">
        <v>84.869169510807737</v>
      </c>
      <c r="E13" s="191">
        <v>133</v>
      </c>
      <c r="F13" s="186">
        <v>15.130830489192265</v>
      </c>
      <c r="G13" s="191"/>
      <c r="H13" s="191">
        <v>722</v>
      </c>
      <c r="I13" s="186">
        <v>81.674208144796381</v>
      </c>
      <c r="J13" s="191">
        <v>162</v>
      </c>
      <c r="K13" s="169">
        <v>18.325791855203619</v>
      </c>
    </row>
    <row r="14" spans="2:15" x14ac:dyDescent="0.2">
      <c r="B14" s="81" t="s">
        <v>38</v>
      </c>
      <c r="C14" s="187">
        <v>1044</v>
      </c>
      <c r="D14" s="188">
        <v>89.536878216123498</v>
      </c>
      <c r="E14" s="189">
        <v>122</v>
      </c>
      <c r="F14" s="188">
        <v>10.463121783876501</v>
      </c>
      <c r="G14" s="189"/>
      <c r="H14" s="189">
        <v>1007</v>
      </c>
      <c r="I14" s="188">
        <v>87.261698440207965</v>
      </c>
      <c r="J14" s="187">
        <v>147</v>
      </c>
      <c r="K14" s="166">
        <v>12.738301559792028</v>
      </c>
    </row>
    <row r="15" spans="2:15" x14ac:dyDescent="0.2">
      <c r="B15" s="81" t="s">
        <v>39</v>
      </c>
      <c r="C15" s="191">
        <v>859</v>
      </c>
      <c r="D15" s="186">
        <v>85.387673956262418</v>
      </c>
      <c r="E15" s="191">
        <v>147</v>
      </c>
      <c r="F15" s="186">
        <v>14.612326043737575</v>
      </c>
      <c r="G15" s="191"/>
      <c r="H15" s="191">
        <v>836</v>
      </c>
      <c r="I15" s="186">
        <v>79.316888045540807</v>
      </c>
      <c r="J15" s="191">
        <v>218</v>
      </c>
      <c r="K15" s="169">
        <v>20.683111954459203</v>
      </c>
    </row>
    <row r="16" spans="2:15" x14ac:dyDescent="0.2">
      <c r="B16" s="81" t="s">
        <v>40</v>
      </c>
      <c r="C16" s="187">
        <v>617</v>
      </c>
      <c r="D16" s="188">
        <v>73.71565113500597</v>
      </c>
      <c r="E16" s="189">
        <v>220</v>
      </c>
      <c r="F16" s="188">
        <v>26.28434886499403</v>
      </c>
      <c r="G16" s="189"/>
      <c r="H16" s="189">
        <v>622</v>
      </c>
      <c r="I16" s="188">
        <v>75.853658536585371</v>
      </c>
      <c r="J16" s="187">
        <v>198</v>
      </c>
      <c r="K16" s="166">
        <v>24.146341463414632</v>
      </c>
    </row>
    <row r="17" spans="2:20" x14ac:dyDescent="0.2">
      <c r="B17" s="90" t="s">
        <v>95</v>
      </c>
      <c r="C17" s="192">
        <v>625</v>
      </c>
      <c r="D17" s="193">
        <v>61.819980217606329</v>
      </c>
      <c r="E17" s="192">
        <v>386</v>
      </c>
      <c r="F17" s="193">
        <v>38.180019782393671</v>
      </c>
      <c r="G17" s="192"/>
      <c r="H17" s="192">
        <v>781</v>
      </c>
      <c r="I17" s="193">
        <v>66.24257845631891</v>
      </c>
      <c r="J17" s="192">
        <v>398</v>
      </c>
      <c r="K17" s="171">
        <v>33.75742154368109</v>
      </c>
    </row>
    <row r="18" spans="2:20" ht="0.75" customHeight="1" x14ac:dyDescent="0.2">
      <c r="B18" s="84"/>
      <c r="C18" s="84"/>
      <c r="D18" s="84"/>
      <c r="E18" s="84"/>
      <c r="F18" s="84"/>
      <c r="G18" s="84"/>
      <c r="H18" s="84"/>
      <c r="I18" s="84"/>
      <c r="J18" s="84"/>
    </row>
    <row r="19" spans="2:20" ht="12.75" hidden="1" customHeight="1" x14ac:dyDescent="0.2">
      <c r="B19" s="87"/>
      <c r="C19" s="84"/>
      <c r="D19" s="84"/>
      <c r="E19" s="84"/>
      <c r="F19" s="84"/>
      <c r="G19" s="84"/>
      <c r="H19" s="84"/>
      <c r="I19" s="84"/>
      <c r="J19" s="84"/>
    </row>
    <row r="20" spans="2:20" x14ac:dyDescent="0.2">
      <c r="B20" s="252" t="s">
        <v>173</v>
      </c>
      <c r="C20" s="252"/>
      <c r="D20" s="144"/>
      <c r="E20" s="84"/>
      <c r="F20" s="84"/>
      <c r="G20" s="84"/>
      <c r="H20" s="84"/>
      <c r="I20" s="84"/>
      <c r="J20" s="84"/>
    </row>
    <row r="22" spans="2:20" ht="13.5" customHeight="1" x14ac:dyDescent="0.2"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29"/>
      <c r="O22" s="29"/>
      <c r="P22" s="29"/>
      <c r="Q22" s="29"/>
      <c r="R22" s="29"/>
      <c r="S22" s="29"/>
      <c r="T22" s="29"/>
    </row>
    <row r="24" spans="2:20" ht="27.75" customHeight="1" x14ac:dyDescent="0.2">
      <c r="B24" s="241" t="s">
        <v>187</v>
      </c>
      <c r="C24" s="241"/>
      <c r="D24" s="241"/>
      <c r="E24" s="241"/>
      <c r="F24" s="241"/>
      <c r="G24" s="241"/>
      <c r="H24" s="241"/>
      <c r="I24" s="241"/>
      <c r="J24" s="241"/>
      <c r="K24" s="3"/>
      <c r="L24" s="3"/>
      <c r="M24" s="3"/>
      <c r="N24" s="3"/>
      <c r="O24" s="3"/>
    </row>
    <row r="25" spans="2:20" ht="1.5" hidden="1" customHeight="1" x14ac:dyDescent="0.2">
      <c r="B25" s="84"/>
      <c r="C25" s="84"/>
      <c r="D25" s="84"/>
      <c r="E25" s="84"/>
      <c r="F25" s="84"/>
      <c r="G25" s="84"/>
      <c r="H25" s="84"/>
      <c r="I25" s="84"/>
      <c r="J25" s="84"/>
    </row>
    <row r="26" spans="2:20" ht="17.25" customHeight="1" x14ac:dyDescent="0.2">
      <c r="B26" s="242"/>
      <c r="C26" s="246">
        <v>2015</v>
      </c>
      <c r="D26" s="246"/>
      <c r="E26" s="246"/>
      <c r="F26" s="246"/>
      <c r="G26" s="91"/>
      <c r="H26" s="246">
        <v>2019</v>
      </c>
      <c r="I26" s="246"/>
      <c r="J26" s="246"/>
      <c r="K26" s="246"/>
    </row>
    <row r="27" spans="2:20" x14ac:dyDescent="0.2">
      <c r="B27" s="243"/>
      <c r="C27" s="245" t="s">
        <v>118</v>
      </c>
      <c r="D27" s="245"/>
      <c r="E27" s="245" t="s">
        <v>119</v>
      </c>
      <c r="F27" s="245"/>
      <c r="G27" s="78"/>
      <c r="H27" s="245" t="s">
        <v>118</v>
      </c>
      <c r="I27" s="245"/>
      <c r="J27" s="258" t="s">
        <v>119</v>
      </c>
      <c r="K27" s="258"/>
    </row>
    <row r="28" spans="2:20" ht="15.75" hidden="1" customHeight="1" x14ac:dyDescent="0.2">
      <c r="B28" s="79" t="s">
        <v>36</v>
      </c>
      <c r="C28" s="80">
        <v>2971</v>
      </c>
      <c r="D28" s="80"/>
      <c r="E28" s="80">
        <v>866</v>
      </c>
      <c r="F28" s="80"/>
      <c r="G28" s="80"/>
      <c r="H28" s="80">
        <v>4915</v>
      </c>
      <c r="I28" s="80"/>
      <c r="J28" s="80">
        <v>1410</v>
      </c>
    </row>
    <row r="29" spans="2:20" ht="15.75" customHeight="1" x14ac:dyDescent="0.2">
      <c r="B29" s="90"/>
      <c r="C29" s="149" t="s">
        <v>240</v>
      </c>
      <c r="D29" s="142" t="s">
        <v>239</v>
      </c>
      <c r="E29" s="147" t="s">
        <v>240</v>
      </c>
      <c r="F29" s="142" t="s">
        <v>239</v>
      </c>
      <c r="G29" s="140"/>
      <c r="H29" s="151" t="s">
        <v>240</v>
      </c>
      <c r="I29" s="142" t="s">
        <v>239</v>
      </c>
      <c r="J29" s="151" t="s">
        <v>240</v>
      </c>
      <c r="K29" s="142" t="s">
        <v>239</v>
      </c>
    </row>
    <row r="30" spans="2:20" ht="15.75" customHeight="1" x14ac:dyDescent="0.2">
      <c r="B30" s="79" t="s">
        <v>99</v>
      </c>
      <c r="C30" s="185">
        <v>4185</v>
      </c>
      <c r="D30" s="186">
        <v>77.730312035661214</v>
      </c>
      <c r="E30" s="185">
        <v>1199</v>
      </c>
      <c r="F30" s="186">
        <v>22.269687964338782</v>
      </c>
      <c r="G30" s="185"/>
      <c r="H30" s="185">
        <v>4343</v>
      </c>
      <c r="I30" s="186">
        <v>76.206351991577463</v>
      </c>
      <c r="J30" s="185">
        <v>1356</v>
      </c>
      <c r="K30" s="169">
        <v>23.793648008422529</v>
      </c>
    </row>
    <row r="31" spans="2:20" x14ac:dyDescent="0.2">
      <c r="B31" s="82" t="s">
        <v>148</v>
      </c>
      <c r="C31" s="187">
        <v>94</v>
      </c>
      <c r="D31" s="188">
        <v>44.976076555023923</v>
      </c>
      <c r="E31" s="187">
        <v>115</v>
      </c>
      <c r="F31" s="188">
        <v>55.023923444976077</v>
      </c>
      <c r="G31" s="187"/>
      <c r="H31" s="187">
        <v>124</v>
      </c>
      <c r="I31" s="188">
        <v>51.88284518828452</v>
      </c>
      <c r="J31" s="187">
        <v>115</v>
      </c>
      <c r="K31" s="166">
        <v>48.11715481171548</v>
      </c>
    </row>
    <row r="32" spans="2:20" x14ac:dyDescent="0.2">
      <c r="B32" s="81" t="s">
        <v>94</v>
      </c>
      <c r="C32" s="191">
        <v>91</v>
      </c>
      <c r="D32" s="186">
        <v>70</v>
      </c>
      <c r="E32" s="191">
        <v>39</v>
      </c>
      <c r="F32" s="186">
        <v>30</v>
      </c>
      <c r="G32" s="191"/>
      <c r="H32" s="191">
        <v>100</v>
      </c>
      <c r="I32" s="186">
        <v>61.728395061728392</v>
      </c>
      <c r="J32" s="191">
        <v>62</v>
      </c>
      <c r="K32" s="169">
        <v>38.271604938271601</v>
      </c>
    </row>
    <row r="33" spans="2:11" x14ac:dyDescent="0.2">
      <c r="B33" s="81" t="s">
        <v>31</v>
      </c>
      <c r="C33" s="187">
        <v>109</v>
      </c>
      <c r="D33" s="188">
        <v>74.657534246575338</v>
      </c>
      <c r="E33" s="187">
        <v>37</v>
      </c>
      <c r="F33" s="188">
        <v>25.342465753424658</v>
      </c>
      <c r="G33" s="187"/>
      <c r="H33" s="187">
        <v>151</v>
      </c>
      <c r="I33" s="188">
        <v>72.94685990338165</v>
      </c>
      <c r="J33" s="187">
        <v>56</v>
      </c>
      <c r="K33" s="166">
        <v>27.053140096618357</v>
      </c>
    </row>
    <row r="34" spans="2:11" x14ac:dyDescent="0.2">
      <c r="B34" s="81" t="s">
        <v>37</v>
      </c>
      <c r="C34" s="191">
        <v>746</v>
      </c>
      <c r="D34" s="186">
        <v>84.869169510807737</v>
      </c>
      <c r="E34" s="191">
        <v>133</v>
      </c>
      <c r="F34" s="186">
        <v>15.130830489192265</v>
      </c>
      <c r="G34" s="191"/>
      <c r="H34" s="191">
        <v>722</v>
      </c>
      <c r="I34" s="186">
        <v>81.674208144796381</v>
      </c>
      <c r="J34" s="191">
        <v>162</v>
      </c>
      <c r="K34" s="169">
        <v>18.325791855203619</v>
      </c>
    </row>
    <row r="35" spans="2:11" x14ac:dyDescent="0.2">
      <c r="B35" s="81" t="s">
        <v>38</v>
      </c>
      <c r="C35" s="187">
        <v>1044</v>
      </c>
      <c r="D35" s="188">
        <v>89.536878216123498</v>
      </c>
      <c r="E35" s="187">
        <v>122</v>
      </c>
      <c r="F35" s="188">
        <v>10.463121783876501</v>
      </c>
      <c r="G35" s="187"/>
      <c r="H35" s="187">
        <v>1007</v>
      </c>
      <c r="I35" s="188">
        <v>87.261698440207965</v>
      </c>
      <c r="J35" s="187">
        <v>147</v>
      </c>
      <c r="K35" s="166">
        <v>12.738301559792028</v>
      </c>
    </row>
    <row r="36" spans="2:11" x14ac:dyDescent="0.2">
      <c r="B36" s="81" t="s">
        <v>39</v>
      </c>
      <c r="C36" s="191">
        <v>859</v>
      </c>
      <c r="D36" s="186">
        <v>85.387673956262418</v>
      </c>
      <c r="E36" s="191">
        <v>147</v>
      </c>
      <c r="F36" s="186">
        <v>14.612326043737575</v>
      </c>
      <c r="G36" s="191"/>
      <c r="H36" s="191">
        <v>836</v>
      </c>
      <c r="I36" s="186">
        <v>79.316888045540807</v>
      </c>
      <c r="J36" s="191">
        <v>218</v>
      </c>
      <c r="K36" s="169">
        <v>20.683111954459203</v>
      </c>
    </row>
    <row r="37" spans="2:11" x14ac:dyDescent="0.2">
      <c r="B37" s="81" t="s">
        <v>40</v>
      </c>
      <c r="C37" s="187">
        <v>617</v>
      </c>
      <c r="D37" s="188">
        <v>73.71565113500597</v>
      </c>
      <c r="E37" s="187">
        <v>220</v>
      </c>
      <c r="F37" s="188">
        <v>26.28434886499403</v>
      </c>
      <c r="G37" s="187"/>
      <c r="H37" s="187">
        <v>622</v>
      </c>
      <c r="I37" s="188">
        <v>75.853658536585371</v>
      </c>
      <c r="J37" s="187">
        <v>198</v>
      </c>
      <c r="K37" s="166">
        <v>24.146341463414632</v>
      </c>
    </row>
    <row r="38" spans="2:11" x14ac:dyDescent="0.2">
      <c r="B38" s="90" t="s">
        <v>95</v>
      </c>
      <c r="C38" s="192">
        <v>625</v>
      </c>
      <c r="D38" s="193">
        <v>61.819980217606329</v>
      </c>
      <c r="E38" s="192">
        <v>386</v>
      </c>
      <c r="F38" s="193">
        <v>38.180019782393671</v>
      </c>
      <c r="G38" s="192"/>
      <c r="H38" s="192">
        <v>781</v>
      </c>
      <c r="I38" s="193">
        <v>66.24257845631891</v>
      </c>
      <c r="J38" s="192">
        <v>398</v>
      </c>
      <c r="K38" s="171">
        <v>33.75742154368109</v>
      </c>
    </row>
    <row r="39" spans="2:11" x14ac:dyDescent="0.2">
      <c r="B39" s="253" t="s">
        <v>180</v>
      </c>
      <c r="C39" s="253"/>
      <c r="D39" s="156"/>
      <c r="E39" s="88"/>
      <c r="F39" s="88"/>
      <c r="G39" s="88"/>
      <c r="H39" s="88"/>
      <c r="I39" s="88"/>
      <c r="J39" s="88"/>
    </row>
    <row r="40" spans="2:11" x14ac:dyDescent="0.2">
      <c r="B40" s="252"/>
      <c r="C40" s="252"/>
      <c r="D40" s="144"/>
      <c r="E40" s="84"/>
      <c r="F40" s="84"/>
      <c r="G40" s="84"/>
      <c r="H40" s="84"/>
      <c r="I40" s="84"/>
      <c r="J40" s="84"/>
    </row>
  </sheetData>
  <sortState ref="N22:S30">
    <sortCondition ref="N22:N30"/>
  </sortState>
  <mergeCells count="21">
    <mergeCell ref="E27:F27"/>
    <mergeCell ref="C26:F26"/>
    <mergeCell ref="H26:K26"/>
    <mergeCell ref="H27:I27"/>
    <mergeCell ref="J27:K27"/>
    <mergeCell ref="B40:C40"/>
    <mergeCell ref="B39:C39"/>
    <mergeCell ref="M2:N2"/>
    <mergeCell ref="B3:J3"/>
    <mergeCell ref="B24:J24"/>
    <mergeCell ref="B26:B27"/>
    <mergeCell ref="B20:C20"/>
    <mergeCell ref="B5:B6"/>
    <mergeCell ref="B2:L2"/>
    <mergeCell ref="C5:F5"/>
    <mergeCell ref="H5:K5"/>
    <mergeCell ref="C6:D6"/>
    <mergeCell ref="E6:F6"/>
    <mergeCell ref="H6:I6"/>
    <mergeCell ref="J6:K6"/>
    <mergeCell ref="C27:D27"/>
  </mergeCells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Правосуђе</vt:lpstr>
      <vt:lpstr>1t</vt:lpstr>
      <vt:lpstr>2gr</vt:lpstr>
      <vt:lpstr>3t</vt:lpstr>
      <vt:lpstr>4gr</vt:lpstr>
      <vt:lpstr>5t</vt:lpstr>
      <vt:lpstr>6gr</vt:lpstr>
      <vt:lpstr>7t</vt:lpstr>
      <vt:lpstr>8t</vt:lpstr>
      <vt:lpstr>9gr</vt:lpstr>
      <vt:lpstr>10gr</vt:lpstr>
      <vt:lpstr>11gr</vt:lpstr>
      <vt:lpstr>12gr</vt:lpstr>
      <vt:lpstr>13t</vt:lpstr>
      <vt:lpstr>14t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c33vz01</dc:creator>
  <cp:lastModifiedBy>Dragana DjP</cp:lastModifiedBy>
  <cp:lastPrinted>2014-08-07T11:26:44Z</cp:lastPrinted>
  <dcterms:created xsi:type="dcterms:W3CDTF">2011-08-10T08:09:55Z</dcterms:created>
  <dcterms:modified xsi:type="dcterms:W3CDTF">2021-03-05T05:56:42Z</dcterms:modified>
</cp:coreProperties>
</file>