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E:\Gender\2021\9999 Za izmenu WEB Mart 2021\"/>
    </mc:Choice>
  </mc:AlternateContent>
  <bookViews>
    <workbookView xWindow="-105" yWindow="-105" windowWidth="23250" windowHeight="12570"/>
  </bookViews>
  <sheets>
    <sheet name="Социјална заштита" sheetId="10" r:id="rId1"/>
    <sheet name="1gr" sheetId="5" r:id="rId2"/>
    <sheet name="2gr" sheetId="6" r:id="rId3"/>
    <sheet name="3gr" sheetId="7" r:id="rId4"/>
    <sheet name="4t" sheetId="9" r:id="rId5"/>
    <sheet name="5t" sheetId="8"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7" l="1"/>
  <c r="C32" i="7"/>
  <c r="O32" i="5"/>
  <c r="N32" i="5"/>
  <c r="K32" i="5"/>
  <c r="J32" i="5"/>
  <c r="I6" i="8" l="1"/>
  <c r="H6" i="8"/>
  <c r="G6" i="8"/>
  <c r="F6" i="8"/>
  <c r="E6" i="8"/>
  <c r="D6" i="8"/>
  <c r="C6" i="8"/>
  <c r="B6" i="8"/>
  <c r="I24" i="8"/>
  <c r="H24" i="8"/>
  <c r="G24" i="8"/>
  <c r="F24" i="8"/>
  <c r="E24" i="8"/>
  <c r="D24" i="8"/>
  <c r="C24" i="8"/>
  <c r="B24" i="8"/>
  <c r="O10" i="5" l="1"/>
  <c r="N10" i="5"/>
  <c r="K10" i="5"/>
  <c r="J10" i="5"/>
  <c r="C9" i="7"/>
  <c r="D9" i="7"/>
</calcChain>
</file>

<file path=xl/sharedStrings.xml><?xml version="1.0" encoding="utf-8"?>
<sst xmlns="http://schemas.openxmlformats.org/spreadsheetml/2006/main" count="162" uniqueCount="86">
  <si>
    <t>Укупно</t>
  </si>
  <si>
    <t>Домови за децу и младе који претежно смештају децу без родитељског старања</t>
  </si>
  <si>
    <t>Домови за децу и младе који претежно смештају децу са сметњама у развоју</t>
  </si>
  <si>
    <t>Заводи за васпитање деце и младих</t>
  </si>
  <si>
    <t>Домови за одрасле и старије са сензорним, телесним, интелектуалним и менталним тешкоћама</t>
  </si>
  <si>
    <t>Девојчице</t>
  </si>
  <si>
    <t>Дечаци</t>
  </si>
  <si>
    <t>Жене</t>
  </si>
  <si>
    <t>Мушкарци</t>
  </si>
  <si>
    <t>65+</t>
  </si>
  <si>
    <t>жене</t>
  </si>
  <si>
    <t>мушкарци</t>
  </si>
  <si>
    <t xml:space="preserve">Укупно </t>
  </si>
  <si>
    <t>30 – 39</t>
  </si>
  <si>
    <t>40 – 49</t>
  </si>
  <si>
    <t>50 – 59</t>
  </si>
  <si>
    <t>60 - 64</t>
  </si>
  <si>
    <t>Girls</t>
  </si>
  <si>
    <t>Men</t>
  </si>
  <si>
    <t>Women</t>
  </si>
  <si>
    <t>Institutes for education of children and youth</t>
  </si>
  <si>
    <t>Homes for adults and elderly with sensory, physical, intellectual or mental disabilities</t>
  </si>
  <si>
    <t xml:space="preserve">До 29 година </t>
  </si>
  <si>
    <t>Administrative and financial staff</t>
  </si>
  <si>
    <t>Total</t>
  </si>
  <si>
    <t>Up to 29 years</t>
  </si>
  <si>
    <t>Homes for children and youth which mainly accommodate children without parental care</t>
  </si>
  <si>
    <t xml:space="preserve">  Technical staff</t>
  </si>
  <si>
    <t xml:space="preserve">     Техничко особље</t>
  </si>
  <si>
    <t xml:space="preserve">      Извор: Републички завод за социјалну заштиту.</t>
  </si>
  <si>
    <t xml:space="preserve">          Source: Republic Institute for Social Protection.</t>
  </si>
  <si>
    <t>Извор: Републички завод за социјалну заштиту.</t>
  </si>
  <si>
    <t>Source: Republic Institute for Social Protection.</t>
  </si>
  <si>
    <t xml:space="preserve">Прихватилиште </t>
  </si>
  <si>
    <t xml:space="preserve">Извор: Републички завод за социјалну заштиту. </t>
  </si>
  <si>
    <t>Shelter</t>
  </si>
  <si>
    <t>Adults
(27-64)</t>
  </si>
  <si>
    <t>Older
(65 +)</t>
  </si>
  <si>
    <t>Старији
(65+)</t>
  </si>
  <si>
    <t>Административно-
финансијски</t>
  </si>
  <si>
    <t>30–39</t>
  </si>
  <si>
    <t>40–49</t>
  </si>
  <si>
    <t>50–59</t>
  </si>
  <si>
    <r>
      <t>60</t>
    </r>
    <r>
      <rPr>
        <sz val="9"/>
        <color indexed="8"/>
        <rFont val="Calibri"/>
        <family val="2"/>
        <charset val="238"/>
      </rPr>
      <t>–</t>
    </r>
    <r>
      <rPr>
        <sz val="9"/>
        <color indexed="8"/>
        <rFont val="Calibri"/>
        <family val="2"/>
      </rPr>
      <t>64</t>
    </r>
  </si>
  <si>
    <r>
      <t>Млади
(18</t>
    </r>
    <r>
      <rPr>
        <sz val="11"/>
        <rFont val="Calibri"/>
        <family val="2"/>
        <charset val="238"/>
      </rPr>
      <t>–</t>
    </r>
    <r>
      <rPr>
        <sz val="11"/>
        <rFont val="Calibri"/>
        <family val="2"/>
      </rPr>
      <t>26)</t>
    </r>
  </si>
  <si>
    <r>
      <t>Одрасли
(27</t>
    </r>
    <r>
      <rPr>
        <sz val="11"/>
        <rFont val="Calibri"/>
        <family val="2"/>
        <charset val="238"/>
      </rPr>
      <t>–</t>
    </r>
    <r>
      <rPr>
        <sz val="11"/>
        <rFont val="Calibri"/>
        <family val="2"/>
      </rPr>
      <t>64)</t>
    </r>
  </si>
  <si>
    <t>Boys</t>
  </si>
  <si>
    <t>Homes for children and youth which mostly accomodate children with disabilities</t>
  </si>
  <si>
    <t>Young
(18-26)</t>
  </si>
  <si>
    <t>Корисници установа социјалне заштите према врсти установе и полу, 2019. (%)</t>
  </si>
  <si>
    <t>Employed professional staff at centres for social work, by age and sex, 2019</t>
  </si>
  <si>
    <t>Особе са инвалидитетом на евиденцији центара за социјални рад, према старости и полу, 2019. (%)</t>
  </si>
  <si>
    <t>Persons with disabilities on records of the centres for social work, by age and sex, 2019 (%)</t>
  </si>
  <si>
    <t xml:space="preserve">      Деца корисници на активној евиденцији центара за социјални рад, према старости и полу, 2019. (%)</t>
  </si>
  <si>
    <t xml:space="preserve">           Children beneficiaries on active records of the centres for social work, by age and sex, 2019 (%)</t>
  </si>
  <si>
    <t>%</t>
  </si>
  <si>
    <r>
      <t>6</t>
    </r>
    <r>
      <rPr>
        <sz val="10"/>
        <color indexed="8"/>
        <rFont val="Arial"/>
        <family val="2"/>
      </rPr>
      <t>–</t>
    </r>
    <r>
      <rPr>
        <sz val="10"/>
        <color theme="1"/>
        <rFont val="Arial"/>
        <family val="2"/>
      </rPr>
      <t>14</t>
    </r>
  </si>
  <si>
    <r>
      <t>15</t>
    </r>
    <r>
      <rPr>
        <sz val="10"/>
        <color indexed="8"/>
        <rFont val="Arial"/>
        <family val="2"/>
      </rPr>
      <t>–</t>
    </r>
    <r>
      <rPr>
        <sz val="10"/>
        <color theme="1"/>
        <rFont val="Arial"/>
        <family val="2"/>
      </rPr>
      <t>17</t>
    </r>
  </si>
  <si>
    <r>
      <t>0</t>
    </r>
    <r>
      <rPr>
        <sz val="10"/>
        <color indexed="8"/>
        <rFont val="Arial"/>
        <family val="2"/>
      </rPr>
      <t>–</t>
    </r>
    <r>
      <rPr>
        <sz val="10"/>
        <color theme="1"/>
        <rFont val="Arial"/>
        <family val="2"/>
      </rPr>
      <t>2  године</t>
    </r>
  </si>
  <si>
    <r>
      <t>0</t>
    </r>
    <r>
      <rPr>
        <sz val="10"/>
        <color indexed="8"/>
        <rFont val="Arial"/>
        <family val="2"/>
      </rPr>
      <t>–</t>
    </r>
    <r>
      <rPr>
        <sz val="10"/>
        <color theme="1"/>
        <rFont val="Arial"/>
        <family val="2"/>
      </rPr>
      <t xml:space="preserve">2  </t>
    </r>
  </si>
  <si>
    <r>
      <t>3</t>
    </r>
    <r>
      <rPr>
        <sz val="10"/>
        <color indexed="8"/>
        <rFont val="Arial"/>
        <family val="2"/>
      </rPr>
      <t>–</t>
    </r>
    <r>
      <rPr>
        <sz val="10"/>
        <color theme="1"/>
        <rFont val="Arial"/>
        <family val="2"/>
      </rPr>
      <t xml:space="preserve">5 </t>
    </r>
  </si>
  <si>
    <r>
      <t>0</t>
    </r>
    <r>
      <rPr>
        <sz val="10"/>
        <color indexed="8"/>
        <rFont val="Arial"/>
        <family val="2"/>
      </rPr>
      <t>–</t>
    </r>
    <r>
      <rPr>
        <sz val="10"/>
        <color theme="1"/>
        <rFont val="Arial"/>
        <family val="2"/>
      </rPr>
      <t>17 година</t>
    </r>
  </si>
  <si>
    <r>
      <t>18</t>
    </r>
    <r>
      <rPr>
        <sz val="10"/>
        <color indexed="8"/>
        <rFont val="Arial"/>
        <family val="2"/>
      </rPr>
      <t>–</t>
    </r>
    <r>
      <rPr>
        <sz val="10"/>
        <color theme="1"/>
        <rFont val="Arial"/>
        <family val="2"/>
      </rPr>
      <t>25</t>
    </r>
  </si>
  <si>
    <r>
      <t>26</t>
    </r>
    <r>
      <rPr>
        <sz val="10"/>
        <color indexed="8"/>
        <rFont val="Arial"/>
        <family val="2"/>
      </rPr>
      <t>–</t>
    </r>
    <r>
      <rPr>
        <sz val="10"/>
        <color theme="1"/>
        <rFont val="Arial"/>
        <family val="2"/>
      </rPr>
      <t>64</t>
    </r>
  </si>
  <si>
    <r>
      <rPr>
        <vertAlign val="superscript"/>
        <sz val="10"/>
        <color rgb="FFFF0000"/>
        <rFont val="Arial"/>
        <family val="2"/>
      </rPr>
      <t>1</t>
    </r>
    <r>
      <rPr>
        <sz val="10"/>
        <color theme="1"/>
        <rFont val="Arial"/>
        <family val="2"/>
      </rPr>
      <t xml:space="preserve"> У домовима за одрасле и старије приказани су збирно домови у јавном сектору, и у општем (приватном) сектору који имају лиценцу за рад добијену од Министарства за рад, запошљавање, борачка и социјална питања. </t>
    </r>
  </si>
  <si>
    <r>
      <rPr>
        <vertAlign val="superscript"/>
        <sz val="10"/>
        <color rgb="FFFF0000"/>
        <rFont val="Arial"/>
        <family val="2"/>
      </rPr>
      <t>1</t>
    </r>
    <r>
      <rPr>
        <sz val="10"/>
        <color theme="1"/>
        <rFont val="Arial"/>
        <family val="2"/>
      </rPr>
      <t xml:space="preserve"> Homes for adults and the elderly show collectively homes in the public sector, and in the general (private) sector that has a license for work obtained by the Ministry of Labor, Employment, Veterans and Social Affairs.</t>
    </r>
  </si>
  <si>
    <t>Beneficiaries of social welfare institutions, by type of institution and sex, 2019 (%)</t>
  </si>
  <si>
    <r>
      <t>Руководећи</t>
    </r>
    <r>
      <rPr>
        <b/>
        <vertAlign val="superscript"/>
        <sz val="9"/>
        <color indexed="8"/>
        <rFont val="Calibri"/>
        <family val="2"/>
      </rPr>
      <t>1</t>
    </r>
  </si>
  <si>
    <r>
      <t>Стручни радници и сарадници</t>
    </r>
    <r>
      <rPr>
        <b/>
        <vertAlign val="superscript"/>
        <sz val="10"/>
        <color indexed="8"/>
        <rFont val="Calibri"/>
        <family val="2"/>
      </rPr>
      <t>2</t>
    </r>
  </si>
  <si>
    <r>
      <t>Managers</t>
    </r>
    <r>
      <rPr>
        <b/>
        <vertAlign val="superscript"/>
        <sz val="9"/>
        <color indexed="8"/>
        <rFont val="Calibri"/>
        <family val="2"/>
      </rPr>
      <t>1</t>
    </r>
  </si>
  <si>
    <r>
      <t xml:space="preserve">Professional staff
 (employees and associates) </t>
    </r>
    <r>
      <rPr>
        <b/>
        <vertAlign val="superscript"/>
        <sz val="10"/>
        <color indexed="8"/>
        <rFont val="Calibri"/>
        <family val="2"/>
      </rPr>
      <t>2</t>
    </r>
    <r>
      <rPr>
        <b/>
        <vertAlign val="superscript"/>
        <sz val="10"/>
        <color indexed="8"/>
        <rFont val="Calibri"/>
        <family val="2"/>
      </rPr>
      <t/>
    </r>
  </si>
  <si>
    <r>
      <t xml:space="preserve">Домови за одрасле и старије </t>
    </r>
    <r>
      <rPr>
        <vertAlign val="superscript"/>
        <sz val="10"/>
        <rFont val="Arial"/>
        <family val="2"/>
      </rPr>
      <t>1</t>
    </r>
  </si>
  <si>
    <r>
      <t xml:space="preserve">Homes for adults and elderly </t>
    </r>
    <r>
      <rPr>
        <vertAlign val="superscript"/>
        <sz val="10"/>
        <rFont val="Arial"/>
        <family val="2"/>
      </rPr>
      <t>1</t>
    </r>
  </si>
  <si>
    <t>0–17 година</t>
  </si>
  <si>
    <t>18–25</t>
  </si>
  <si>
    <t>26–64</t>
  </si>
  <si>
    <r>
      <t>0</t>
    </r>
    <r>
      <rPr>
        <sz val="10"/>
        <color indexed="8"/>
        <rFont val="Arial"/>
        <family val="2"/>
      </rPr>
      <t>–</t>
    </r>
    <r>
      <rPr>
        <sz val="10"/>
        <color theme="1"/>
        <rFont val="Arial"/>
        <family val="2"/>
      </rPr>
      <t>17 years</t>
    </r>
  </si>
  <si>
    <r>
      <t>Број решења ЦСР о смештају пунолетних корисника у прихватилиште у току 2019. године, према старости и полу корисника, 2019.</t>
    </r>
    <r>
      <rPr>
        <b/>
        <vertAlign val="superscript"/>
        <sz val="11"/>
        <rFont val="Arial"/>
        <family val="2"/>
      </rPr>
      <t>1</t>
    </r>
  </si>
  <si>
    <r>
      <rPr>
        <vertAlign val="superscript"/>
        <sz val="9"/>
        <rFont val="Arial"/>
        <family val="2"/>
      </rPr>
      <t>1</t>
    </r>
    <r>
      <rPr>
        <sz val="9"/>
        <rFont val="Arial"/>
        <family val="2"/>
      </rPr>
      <t xml:space="preserve"> Подаци о смештају пунолетних корисника у прихватилиште прикупљају се кроз Извештај о раду Центара за социјални рад (ЦСР). Једна од методолошких измена је да се подаци о прихватилиштима прикупљају на нивоу извештајне године укупно (а не на дан 31.12.).</t>
    </r>
  </si>
  <si>
    <r>
      <t>Adult beneficiaries on records of the CSW, who used shelter accommodation services, by age and sex, 2019</t>
    </r>
    <r>
      <rPr>
        <b/>
        <vertAlign val="superscript"/>
        <sz val="10"/>
        <rFont val="Arial"/>
        <family val="2"/>
      </rPr>
      <t>1</t>
    </r>
  </si>
  <si>
    <r>
      <rPr>
        <vertAlign val="superscript"/>
        <sz val="9"/>
        <rFont val="Arial"/>
        <family val="2"/>
      </rPr>
      <t>1</t>
    </r>
    <r>
      <rPr>
        <sz val="9"/>
        <rFont val="Arial"/>
        <family val="2"/>
      </rPr>
      <t xml:space="preserve"> Data on the accommodation of adult users of the shelter are collected through the Report on the work of the Centers for Social Work (CSW). One of the methodological changes is that data provided by shelters are collected at the level of the reporting year in total (not as of 31 December).</t>
    </r>
  </si>
  <si>
    <r>
      <rPr>
        <vertAlign val="superscript"/>
        <sz val="9"/>
        <rFont val="Arial"/>
        <family val="2"/>
      </rPr>
      <t xml:space="preserve">1 </t>
    </r>
    <r>
      <rPr>
        <sz val="9"/>
        <rFont val="Arial"/>
        <family val="2"/>
      </rPr>
      <t>Директори и руководиоци одељења.</t>
    </r>
  </si>
  <si>
    <r>
      <rPr>
        <vertAlign val="superscript"/>
        <sz val="9"/>
        <rFont val="Arial"/>
        <family val="2"/>
      </rPr>
      <t xml:space="preserve">2 </t>
    </r>
    <r>
      <rPr>
        <sz val="9"/>
        <rFont val="Arial"/>
        <family val="2"/>
      </rPr>
      <t>Социјални радник, психолог, педагог, андрагог, специјални педагог, правник и социолог.</t>
    </r>
  </si>
  <si>
    <t>Запослени у центрима за социјални рад према старости и полу, 2019.</t>
  </si>
  <si>
    <r>
      <rPr>
        <vertAlign val="superscript"/>
        <sz val="9"/>
        <rFont val="Arial"/>
        <family val="2"/>
      </rPr>
      <t xml:space="preserve">1 </t>
    </r>
    <r>
      <rPr>
        <sz val="9"/>
        <rFont val="Arial"/>
        <family val="2"/>
      </rPr>
      <t>Directors and managers of departments.</t>
    </r>
  </si>
  <si>
    <r>
      <rPr>
        <vertAlign val="superscript"/>
        <sz val="9"/>
        <rFont val="Arial"/>
        <family val="2"/>
      </rPr>
      <t xml:space="preserve">2 </t>
    </r>
    <r>
      <rPr>
        <sz val="9"/>
        <rFont val="Arial"/>
        <family val="2"/>
      </rPr>
      <t>Social worker, psychologist, pedagogue, andragogue, special pedagogue, lawyer and sociologist.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</si>
</sst>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1"/>
      <color indexed="8"/>
      <name val="Calibri"/>
      <family val="2"/>
    </font>
    <font>
      <sz val="8"/>
      <name val="Calibri"/>
      <family val="2"/>
    </font>
    <font>
      <sz val="11"/>
      <color indexed="8"/>
      <name val="Calibri"/>
      <family val="2"/>
    </font>
    <font>
      <b/>
      <sz val="11"/>
      <color indexed="8"/>
      <name val="Calibri"/>
      <family val="2"/>
      <charset val="238"/>
    </font>
    <font>
      <sz val="11"/>
      <name val="Calibri"/>
      <family val="2"/>
      <charset val="238"/>
    </font>
    <font>
      <sz val="10"/>
      <name val="Arial"/>
      <family val="2"/>
      <charset val="238"/>
    </font>
    <font>
      <sz val="11"/>
      <name val="Calibri"/>
      <family val="2"/>
    </font>
    <font>
      <b/>
      <vertAlign val="superscript"/>
      <sz val="9"/>
      <color indexed="8"/>
      <name val="Calibri"/>
      <family val="2"/>
    </font>
    <font>
      <b/>
      <vertAlign val="superscript"/>
      <sz val="10"/>
      <color indexed="8"/>
      <name val="Calibri"/>
      <family val="2"/>
    </font>
    <font>
      <sz val="10"/>
      <name val="Arial"/>
      <family val="2"/>
    </font>
    <font>
      <sz val="9"/>
      <color indexed="8"/>
      <name val="Calibri"/>
      <family val="2"/>
    </font>
    <font>
      <sz val="9"/>
      <color indexed="8"/>
      <name val="Calibri"/>
      <family val="2"/>
      <charset val="238"/>
    </font>
    <font>
      <b/>
      <sz val="11"/>
      <name val="Arial"/>
      <family val="2"/>
    </font>
    <font>
      <sz val="9"/>
      <name val="Arial"/>
      <family val="2"/>
    </font>
    <font>
      <vertAlign val="superscript"/>
      <sz val="9"/>
      <name val="Arial"/>
      <family val="2"/>
    </font>
    <font>
      <sz val="11"/>
      <name val="Calibri"/>
      <family val="2"/>
      <scheme val="minor"/>
    </font>
    <font>
      <sz val="9"/>
      <color theme="1"/>
      <name val="Calibri"/>
      <family val="2"/>
      <scheme val="minor"/>
    </font>
    <font>
      <sz val="9"/>
      <name val="Calibri"/>
      <family val="2"/>
      <scheme val="minor"/>
    </font>
    <font>
      <b/>
      <sz val="9"/>
      <color indexed="8"/>
      <name val="Calibri"/>
      <family val="2"/>
      <scheme val="minor"/>
    </font>
    <font>
      <b/>
      <sz val="9"/>
      <color theme="1"/>
      <name val="Calibri"/>
      <family val="2"/>
      <scheme val="minor"/>
    </font>
    <font>
      <sz val="10"/>
      <name val="Calibri"/>
      <family val="2"/>
      <scheme val="minor"/>
    </font>
    <font>
      <sz val="9"/>
      <color indexed="8"/>
      <name val="Calibri"/>
      <family val="2"/>
      <scheme val="minor"/>
    </font>
    <font>
      <b/>
      <sz val="11"/>
      <name val="Calibri"/>
      <family val="2"/>
      <charset val="238"/>
      <scheme val="minor"/>
    </font>
    <font>
      <sz val="10"/>
      <color theme="1"/>
      <name val="Arial"/>
      <family val="2"/>
    </font>
    <font>
      <sz val="9"/>
      <color theme="1"/>
      <name val="Arial"/>
      <family val="2"/>
    </font>
    <font>
      <sz val="11"/>
      <name val="Calibri"/>
      <family val="2"/>
      <charset val="238"/>
      <scheme val="minor"/>
    </font>
    <font>
      <sz val="10"/>
      <color rgb="FFFF0000"/>
      <name val="Arial"/>
      <family val="2"/>
    </font>
    <font>
      <vertAlign val="superscript"/>
      <sz val="10"/>
      <color rgb="FFFF0000"/>
      <name val="Arial"/>
      <family val="2"/>
    </font>
    <font>
      <sz val="8"/>
      <name val="Calibri"/>
      <family val="2"/>
      <scheme val="minor"/>
    </font>
    <font>
      <sz val="10"/>
      <color indexed="10"/>
      <name val="Arial"/>
      <family val="2"/>
    </font>
    <font>
      <b/>
      <sz val="10"/>
      <name val="Arial"/>
      <family val="2"/>
    </font>
    <font>
      <b/>
      <sz val="10"/>
      <color rgb="FFFF0000"/>
      <name val="Arial"/>
      <family val="2"/>
    </font>
    <font>
      <b/>
      <sz val="10"/>
      <color theme="1" tint="4.9989318521683403E-2"/>
      <name val="Arial"/>
      <family val="2"/>
    </font>
    <font>
      <sz val="10"/>
      <color indexed="8"/>
      <name val="Arial"/>
      <family val="2"/>
    </font>
    <font>
      <b/>
      <sz val="10"/>
      <color theme="1"/>
      <name val="Arial"/>
      <family val="2"/>
    </font>
    <font>
      <vertAlign val="superscript"/>
      <sz val="10"/>
      <name val="Arial"/>
      <family val="2"/>
    </font>
    <font>
      <b/>
      <vertAlign val="superscript"/>
      <sz val="11"/>
      <name val="Arial"/>
      <family val="2"/>
    </font>
    <font>
      <b/>
      <vertAlign val="superscript"/>
      <sz val="10"/>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9" fontId="3" fillId="0" borderId="0" applyFont="0" applyFill="0" applyBorder="0" applyAlignment="0" applyProtection="0"/>
  </cellStyleXfs>
  <cellXfs count="91">
    <xf numFmtId="0" fontId="0" fillId="0" borderId="0" xfId="0"/>
    <xf numFmtId="0" fontId="0" fillId="0" borderId="0" xfId="0" applyFill="1"/>
    <xf numFmtId="0" fontId="5" fillId="0" borderId="0" xfId="0" applyFont="1" applyFill="1"/>
    <xf numFmtId="0" fontId="4" fillId="0" borderId="0" xfId="0" applyFont="1" applyFill="1" applyBorder="1" applyAlignment="1">
      <alignment horizontal="right" vertical="center" wrapText="1"/>
    </xf>
    <xf numFmtId="0" fontId="6" fillId="0" borderId="0" xfId="0" applyFont="1" applyFill="1"/>
    <xf numFmtId="0" fontId="17" fillId="0" borderId="0" xfId="0" applyFont="1"/>
    <xf numFmtId="0" fontId="16" fillId="0" borderId="0" xfId="0" applyFont="1" applyFill="1"/>
    <xf numFmtId="0" fontId="18" fillId="0" borderId="0" xfId="0" applyFont="1" applyFill="1"/>
    <xf numFmtId="0" fontId="19" fillId="0" borderId="0" xfId="0" applyFont="1" applyFill="1" applyBorder="1" applyAlignment="1">
      <alignment horizontal="right" vertical="center" wrapText="1"/>
    </xf>
    <xf numFmtId="0" fontId="20" fillId="0" borderId="1" xfId="0" applyFont="1" applyBorder="1" applyAlignment="1">
      <alignment horizontal="center"/>
    </xf>
    <xf numFmtId="0" fontId="20" fillId="2" borderId="1" xfId="0" applyFont="1" applyFill="1" applyBorder="1" applyAlignment="1">
      <alignment horizontal="center"/>
    </xf>
    <xf numFmtId="0" fontId="17" fillId="0" borderId="1" xfId="0" applyFont="1" applyBorder="1" applyAlignment="1">
      <alignment horizontal="center"/>
    </xf>
    <xf numFmtId="0" fontId="21" fillId="0" borderId="0" xfId="0" applyFont="1" applyFill="1"/>
    <xf numFmtId="0" fontId="19" fillId="0" borderId="1" xfId="0" applyFont="1" applyFill="1" applyBorder="1" applyAlignment="1">
      <alignment horizontal="center" vertical="center"/>
    </xf>
    <xf numFmtId="0" fontId="22" fillId="0" borderId="1" xfId="0" applyFont="1" applyBorder="1" applyAlignment="1">
      <alignment horizontal="center"/>
    </xf>
    <xf numFmtId="0" fontId="23" fillId="0" borderId="0" xfId="0" applyFont="1" applyFill="1" applyBorder="1" applyAlignment="1" applyProtection="1">
      <alignment horizontal="left" vertical="center" wrapText="1"/>
      <protection hidden="1"/>
    </xf>
    <xf numFmtId="1" fontId="5" fillId="0" borderId="0" xfId="0" applyNumberFormat="1" applyFont="1" applyFill="1" applyBorder="1" applyAlignment="1" applyProtection="1">
      <alignment horizontal="center" vertical="center"/>
      <protection locked="0"/>
    </xf>
    <xf numFmtId="1" fontId="5" fillId="0" borderId="0" xfId="0" applyNumberFormat="1" applyFont="1" applyBorder="1" applyAlignment="1" applyProtection="1">
      <alignment horizontal="center" vertical="center"/>
      <protection locked="0"/>
    </xf>
    <xf numFmtId="0" fontId="10" fillId="0" borderId="1" xfId="0" applyFont="1" applyFill="1" applyBorder="1" applyAlignment="1">
      <alignment horizontal="center"/>
    </xf>
    <xf numFmtId="0" fontId="23" fillId="3" borderId="3" xfId="0" applyFont="1" applyFill="1" applyBorder="1" applyAlignment="1" applyProtection="1">
      <alignment vertical="center" wrapText="1"/>
      <protection hidden="1"/>
    </xf>
    <xf numFmtId="0" fontId="23" fillId="3" borderId="5" xfId="0" applyFont="1" applyFill="1" applyBorder="1" applyAlignment="1" applyProtection="1">
      <alignment vertical="center" wrapText="1"/>
      <protection hidden="1"/>
    </xf>
    <xf numFmtId="0" fontId="13" fillId="0" borderId="0" xfId="0" applyFont="1" applyFill="1"/>
    <xf numFmtId="0" fontId="0" fillId="4" borderId="0" xfId="0" applyFill="1"/>
    <xf numFmtId="0" fontId="24" fillId="0" borderId="0" xfId="0" applyFont="1"/>
    <xf numFmtId="0" fontId="24" fillId="0" borderId="0" xfId="0" applyFont="1" applyAlignment="1">
      <alignment horizontal="left"/>
    </xf>
    <xf numFmtId="0" fontId="24" fillId="0" borderId="0" xfId="0" applyFont="1" applyFill="1"/>
    <xf numFmtId="0" fontId="6" fillId="4" borderId="0" xfId="0" applyFont="1" applyFill="1"/>
    <xf numFmtId="0" fontId="5" fillId="4" borderId="0" xfId="0" applyFont="1" applyFill="1"/>
    <xf numFmtId="0" fontId="14" fillId="0" borderId="0" xfId="0" applyFont="1" applyFill="1"/>
    <xf numFmtId="0" fontId="25" fillId="0" borderId="0" xfId="0" applyFont="1"/>
    <xf numFmtId="0" fontId="14" fillId="0" borderId="0" xfId="0" applyFont="1" applyAlignment="1"/>
    <xf numFmtId="1" fontId="26" fillId="3" borderId="8" xfId="0" applyNumberFormat="1" applyFont="1" applyFill="1" applyBorder="1" applyAlignment="1" applyProtection="1">
      <alignment horizontal="center" vertical="center" wrapText="1"/>
      <protection hidden="1"/>
    </xf>
    <xf numFmtId="1" fontId="26" fillId="3" borderId="1" xfId="0" applyNumberFormat="1" applyFont="1" applyFill="1" applyBorder="1" applyAlignment="1" applyProtection="1">
      <alignment horizontal="center" vertical="center" wrapText="1"/>
      <protection locked="0"/>
    </xf>
    <xf numFmtId="0" fontId="14" fillId="0" borderId="4" xfId="1" applyFont="1" applyBorder="1" applyAlignment="1">
      <alignment horizontal="left"/>
    </xf>
    <xf numFmtId="0" fontId="26" fillId="3" borderId="9"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8" fillId="0" borderId="1" xfId="0" applyFont="1" applyBorder="1" applyAlignment="1">
      <alignment horizontal="center"/>
    </xf>
    <xf numFmtId="0" fontId="13" fillId="0" borderId="0" xfId="0" applyFont="1" applyFill="1" applyBorder="1" applyAlignment="1" applyProtection="1">
      <alignment vertical="center" wrapText="1"/>
      <protection hidden="1"/>
    </xf>
    <xf numFmtId="0" fontId="13" fillId="0" borderId="2" xfId="0" applyFont="1" applyFill="1" applyBorder="1" applyAlignment="1" applyProtection="1">
      <alignment horizontal="left" vertical="center" wrapText="1"/>
      <protection hidden="1"/>
    </xf>
    <xf numFmtId="0" fontId="21" fillId="3" borderId="1" xfId="0" applyFont="1" applyFill="1" applyBorder="1" applyAlignment="1" applyProtection="1">
      <alignment horizontal="center" vertical="center" wrapText="1"/>
      <protection hidden="1"/>
    </xf>
    <xf numFmtId="0" fontId="17" fillId="0" borderId="0" xfId="0" applyFont="1" applyBorder="1" applyAlignment="1">
      <alignment horizontal="center"/>
    </xf>
    <xf numFmtId="0" fontId="18" fillId="0" borderId="0" xfId="0" applyFont="1" applyBorder="1" applyAlignment="1">
      <alignment horizontal="center"/>
    </xf>
    <xf numFmtId="0" fontId="30" fillId="0" borderId="0" xfId="1" applyFont="1" applyFill="1"/>
    <xf numFmtId="0" fontId="31" fillId="0" borderId="0" xfId="0" applyFont="1" applyFill="1"/>
    <xf numFmtId="0" fontId="31" fillId="0" borderId="0" xfId="1" applyFont="1" applyFill="1"/>
    <xf numFmtId="0" fontId="32" fillId="0" borderId="0" xfId="0" applyFont="1" applyFill="1" applyBorder="1"/>
    <xf numFmtId="0" fontId="33" fillId="0" borderId="0" xfId="0" applyFont="1" applyFill="1"/>
    <xf numFmtId="1" fontId="24" fillId="0" borderId="0" xfId="0" applyNumberFormat="1" applyFont="1"/>
    <xf numFmtId="49" fontId="24" fillId="0" borderId="0" xfId="0" applyNumberFormat="1" applyFont="1"/>
    <xf numFmtId="1" fontId="24" fillId="0" borderId="0" xfId="0" applyNumberFormat="1" applyFont="1" applyFill="1" applyBorder="1"/>
    <xf numFmtId="0" fontId="24" fillId="0" borderId="0" xfId="0" applyFont="1" applyFill="1" applyBorder="1"/>
    <xf numFmtId="0" fontId="24" fillId="0" borderId="0" xfId="0" applyFont="1" applyFill="1" applyBorder="1" applyAlignment="1">
      <alignment horizontal="center"/>
    </xf>
    <xf numFmtId="0" fontId="27" fillId="0" borderId="0" xfId="0" applyFont="1"/>
    <xf numFmtId="164" fontId="27" fillId="0" borderId="0" xfId="2" applyNumberFormat="1" applyFont="1"/>
    <xf numFmtId="1" fontId="27" fillId="0" borderId="0" xfId="0" applyNumberFormat="1" applyFont="1"/>
    <xf numFmtId="9" fontId="24" fillId="0" borderId="0" xfId="2" applyFont="1"/>
    <xf numFmtId="0" fontId="24" fillId="4" borderId="0" xfId="0" applyFont="1" applyFill="1"/>
    <xf numFmtId="9" fontId="24" fillId="4" borderId="0" xfId="2" applyFont="1" applyFill="1"/>
    <xf numFmtId="0" fontId="35" fillId="0" borderId="0" xfId="0" applyFont="1"/>
    <xf numFmtId="0" fontId="31" fillId="0" borderId="0" xfId="0" applyFont="1"/>
    <xf numFmtId="0" fontId="27" fillId="0" borderId="0" xfId="0" applyFont="1" applyFill="1"/>
    <xf numFmtId="0" fontId="24" fillId="0" borderId="0" xfId="0" applyFont="1" applyBorder="1"/>
    <xf numFmtId="0" fontId="34" fillId="0" borderId="1" xfId="0" applyFont="1" applyBorder="1" applyAlignment="1">
      <alignment vertical="center" wrapText="1"/>
    </xf>
    <xf numFmtId="0" fontId="24" fillId="0" borderId="1" xfId="0" applyFont="1" applyBorder="1"/>
    <xf numFmtId="0" fontId="35" fillId="0" borderId="1" xfId="0" applyFont="1" applyBorder="1" applyAlignment="1">
      <alignment horizontal="center"/>
    </xf>
    <xf numFmtId="0" fontId="24" fillId="0" borderId="6" xfId="0" applyFont="1" applyBorder="1" applyAlignment="1">
      <alignment horizontal="center"/>
    </xf>
    <xf numFmtId="0" fontId="24" fillId="0" borderId="1" xfId="0" applyFont="1" applyBorder="1" applyAlignment="1">
      <alignment horizontal="center"/>
    </xf>
    <xf numFmtId="0" fontId="24" fillId="5" borderId="1" xfId="0" applyFont="1" applyFill="1" applyBorder="1" applyAlignment="1">
      <alignment horizontal="center"/>
    </xf>
    <xf numFmtId="0" fontId="10" fillId="5" borderId="1" xfId="0" applyFont="1" applyFill="1" applyBorder="1" applyAlignment="1">
      <alignment vertical="center" wrapText="1"/>
    </xf>
    <xf numFmtId="1" fontId="24" fillId="0" borderId="1" xfId="0" applyNumberFormat="1" applyFont="1" applyBorder="1"/>
    <xf numFmtId="0" fontId="10" fillId="0" borderId="1" xfId="0" applyFont="1" applyBorder="1" applyAlignment="1">
      <alignment horizontal="center"/>
    </xf>
    <xf numFmtId="0" fontId="10" fillId="0" borderId="1" xfId="0" applyFont="1" applyBorder="1"/>
    <xf numFmtId="0" fontId="24" fillId="0" borderId="1" xfId="0" applyFont="1" applyFill="1" applyBorder="1" applyAlignment="1">
      <alignment horizontal="center"/>
    </xf>
    <xf numFmtId="0" fontId="10" fillId="5" borderId="1" xfId="0" applyFont="1" applyFill="1" applyBorder="1"/>
    <xf numFmtId="0" fontId="24" fillId="5" borderId="1" xfId="0" applyFont="1" applyFill="1" applyBorder="1"/>
    <xf numFmtId="1" fontId="24" fillId="5" borderId="1" xfId="0" applyNumberFormat="1" applyFont="1" applyFill="1" applyBorder="1"/>
    <xf numFmtId="164" fontId="24" fillId="0" borderId="1" xfId="0" applyNumberFormat="1" applyFont="1" applyBorder="1" applyAlignment="1">
      <alignment horizontal="center"/>
    </xf>
    <xf numFmtId="0" fontId="24" fillId="0" borderId="0" xfId="0" applyFont="1" applyAlignment="1">
      <alignment horizontal="left" wrapText="1"/>
    </xf>
    <xf numFmtId="0" fontId="14" fillId="0" borderId="0" xfId="0" applyFont="1" applyAlignment="1">
      <alignment horizontal="left" wrapText="1"/>
    </xf>
    <xf numFmtId="0" fontId="13" fillId="0" borderId="2" xfId="0" applyFont="1" applyFill="1" applyBorder="1" applyAlignment="1" applyProtection="1">
      <alignment horizontal="left" vertical="center" wrapText="1"/>
      <protection hidden="1"/>
    </xf>
    <xf numFmtId="0" fontId="16" fillId="3" borderId="9"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left" vertical="center" wrapText="1"/>
      <protection hidden="1"/>
    </xf>
    <xf numFmtId="0" fontId="16" fillId="3" borderId="1" xfId="0" applyFont="1" applyFill="1" applyBorder="1" applyAlignment="1" applyProtection="1">
      <alignment horizontal="center" vertical="center" wrapText="1"/>
      <protection hidden="1"/>
    </xf>
    <xf numFmtId="0" fontId="20" fillId="0" borderId="9" xfId="0" applyFont="1" applyBorder="1" applyAlignment="1">
      <alignment horizontal="center" vertical="center"/>
    </xf>
    <xf numFmtId="0" fontId="20" fillId="0" borderId="8" xfId="0" applyFont="1" applyBorder="1" applyAlignment="1">
      <alignment horizontal="center" vertical="center"/>
    </xf>
    <xf numFmtId="0" fontId="17" fillId="0" borderId="10" xfId="0" applyFont="1" applyBorder="1" applyAlignment="1">
      <alignment horizontal="center"/>
    </xf>
    <xf numFmtId="0" fontId="17" fillId="0" borderId="7" xfId="0" applyFont="1" applyBorder="1" applyAlignment="1">
      <alignment horizontal="center"/>
    </xf>
    <xf numFmtId="0" fontId="19" fillId="0" borderId="1" xfId="0" applyFont="1" applyBorder="1" applyAlignment="1">
      <alignment horizontal="center" vertical="center" wrapText="1"/>
    </xf>
    <xf numFmtId="0" fontId="20" fillId="0" borderId="9" xfId="0" applyFont="1" applyBorder="1" applyAlignment="1">
      <alignment horizontal="center" wrapText="1"/>
    </xf>
    <xf numFmtId="0" fontId="20" fillId="0" borderId="8" xfId="0" applyFont="1" applyBorder="1" applyAlignment="1">
      <alignment horizontal="center"/>
    </xf>
  </cellXfs>
  <cellStyles count="3">
    <cellStyle name="Normal" xfId="0" builtinId="0"/>
    <cellStyle name="Normal_Sheet1" xfId="1"/>
    <cellStyle name="Percent" xfId="2" builtinId="5"/>
  </cellStyles>
  <dxfs count="0"/>
  <tableStyles count="0" defaultTableStyle="TableStyleMedium2" defaultPivotStyle="PivotStyleMedium9"/>
  <colors>
    <mruColors>
      <color rgb="FF92D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1"/>
          <c:order val="0"/>
          <c:spPr>
            <a:solidFill>
              <a:srgbClr val="CC99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B72-4DC0-BA0D-14E8146A0533}"/>
            </c:ext>
          </c:extLst>
        </c:ser>
        <c:ser>
          <c:idx val="2"/>
          <c:order val="1"/>
          <c:spPr>
            <a:solidFill>
              <a:srgbClr val="FFFF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B72-4DC0-BA0D-14E8146A0533}"/>
            </c:ext>
          </c:extLst>
        </c:ser>
        <c:ser>
          <c:idx val="3"/>
          <c:order val="2"/>
          <c:spPr>
            <a:solidFill>
              <a:srgbClr val="CCFF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B72-4DC0-BA0D-14E8146A0533}"/>
            </c:ext>
          </c:extLst>
        </c:ser>
        <c:ser>
          <c:idx val="4"/>
          <c:order val="3"/>
          <c:spPr>
            <a:solidFill>
              <a:srgbClr val="6600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B72-4DC0-BA0D-14E8146A0533}"/>
            </c:ext>
          </c:extLst>
        </c:ser>
        <c:ser>
          <c:idx val="5"/>
          <c:order val="4"/>
          <c:spPr>
            <a:solidFill>
              <a:srgbClr val="FF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4-5B72-4DC0-BA0D-14E8146A0533}"/>
            </c:ext>
          </c:extLst>
        </c:ser>
        <c:ser>
          <c:idx val="6"/>
          <c:order val="5"/>
          <c:spPr>
            <a:solidFill>
              <a:srgbClr val="0066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5-5B72-4DC0-BA0D-14E8146A0533}"/>
            </c:ext>
          </c:extLst>
        </c:ser>
        <c:ser>
          <c:idx val="7"/>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6-5B72-4DC0-BA0D-14E8146A0533}"/>
            </c:ext>
          </c:extLst>
        </c:ser>
        <c:ser>
          <c:idx val="8"/>
          <c:order val="7"/>
          <c:spPr>
            <a:solidFill>
              <a:srgbClr val="000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7-5B72-4DC0-BA0D-14E8146A0533}"/>
            </c:ext>
          </c:extLst>
        </c:ser>
        <c:dLbls>
          <c:showLegendKey val="0"/>
          <c:showVal val="0"/>
          <c:showCatName val="0"/>
          <c:showSerName val="0"/>
          <c:showPercent val="0"/>
          <c:showBubbleSize val="0"/>
        </c:dLbls>
        <c:gapWidth val="150"/>
        <c:overlap val="100"/>
        <c:axId val="234341792"/>
        <c:axId val="234344536"/>
      </c:barChart>
      <c:catAx>
        <c:axId val="23434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4344536"/>
        <c:crosses val="autoZero"/>
        <c:auto val="1"/>
        <c:lblAlgn val="ctr"/>
        <c:lblOffset val="100"/>
        <c:tickLblSkip val="1"/>
        <c:tickMarkSkip val="1"/>
        <c:noMultiLvlLbl val="0"/>
      </c:catAx>
      <c:valAx>
        <c:axId val="234344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234341792"/>
        <c:crosses val="autoZero"/>
        <c:crossBetween val="between"/>
      </c:valAx>
      <c:spPr>
        <a:noFill/>
        <a:ln w="25400">
          <a:noFill/>
        </a:ln>
      </c:spPr>
    </c:plotArea>
    <c:legend>
      <c:legendPos val="r"/>
      <c:overlay val="0"/>
      <c:spPr>
        <a:noFill/>
        <a:ln w="25400">
          <a:noFill/>
        </a:ln>
      </c:spPr>
      <c:txPr>
        <a:bodyPr/>
        <a:lstStyle/>
        <a:p>
          <a:pPr>
            <a:defRPr lang="x-none"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50825773697245"/>
          <c:y val="4.6063651591289785E-2"/>
          <c:w val="0.8234663098387246"/>
          <c:h val="0.8065399174349438"/>
        </c:manualLayout>
      </c:layout>
      <c:barChart>
        <c:barDir val="bar"/>
        <c:grouping val="stacked"/>
        <c:varyColors val="0"/>
        <c:ser>
          <c:idx val="0"/>
          <c:order val="0"/>
          <c:tx>
            <c:strRef>
              <c:f>'1gr'!$M$6</c:f>
              <c:strCache>
                <c:ptCount val="1"/>
                <c:pt idx="0">
                  <c:v>0–2  </c:v>
                </c:pt>
              </c:strCache>
            </c:strRef>
          </c:tx>
          <c:spPr>
            <a:solidFill>
              <a:schemeClr val="accent3">
                <a:lumMod val="60000"/>
                <a:lumOff val="4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0-05A8-47ED-8394-DA67F58C6AA2}"/>
              </c:ext>
            </c:extLst>
          </c:dPt>
          <c:dPt>
            <c:idx val="1"/>
            <c:invertIfNegative val="0"/>
            <c:bubble3D val="0"/>
            <c:extLst xmlns:c16r2="http://schemas.microsoft.com/office/drawing/2015/06/chart">
              <c:ext xmlns:c16="http://schemas.microsoft.com/office/drawing/2014/chart" uri="{C3380CC4-5D6E-409C-BE32-E72D297353CC}">
                <c16:uniqueId val="{00000001-05A8-47ED-8394-DA67F58C6AA2}"/>
              </c:ext>
            </c:extLst>
          </c:dPt>
          <c:cat>
            <c:strRef>
              <c:f>'1gr'!$N$5:$O$5</c:f>
              <c:strCache>
                <c:ptCount val="2"/>
                <c:pt idx="0">
                  <c:v>Дечаци</c:v>
                </c:pt>
                <c:pt idx="1">
                  <c:v>Девојчице</c:v>
                </c:pt>
              </c:strCache>
            </c:strRef>
          </c:cat>
          <c:val>
            <c:numRef>
              <c:f>'1gr'!$N$6:$O$6</c:f>
              <c:numCache>
                <c:formatCode>0.0</c:formatCode>
                <c:ptCount val="2"/>
                <c:pt idx="0">
                  <c:v>10.9</c:v>
                </c:pt>
                <c:pt idx="1">
                  <c:v>11.3</c:v>
                </c:pt>
              </c:numCache>
            </c:numRef>
          </c:val>
          <c:extLst xmlns:c16r2="http://schemas.microsoft.com/office/drawing/2015/06/chart">
            <c:ext xmlns:c16="http://schemas.microsoft.com/office/drawing/2014/chart" uri="{C3380CC4-5D6E-409C-BE32-E72D297353CC}">
              <c16:uniqueId val="{00000002-05A8-47ED-8394-DA67F58C6AA2}"/>
            </c:ext>
          </c:extLst>
        </c:ser>
        <c:ser>
          <c:idx val="1"/>
          <c:order val="1"/>
          <c:tx>
            <c:strRef>
              <c:f>'1gr'!$M$7</c:f>
              <c:strCache>
                <c:ptCount val="1"/>
                <c:pt idx="0">
                  <c:v>3–5 </c:v>
                </c:pt>
              </c:strCache>
            </c:strRef>
          </c:tx>
          <c:spPr>
            <a:solidFill>
              <a:schemeClr val="accent4">
                <a:lumMod val="40000"/>
                <a:lumOff val="6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3-05A8-47ED-8394-DA67F58C6AA2}"/>
              </c:ext>
            </c:extLst>
          </c:dPt>
          <c:dPt>
            <c:idx val="1"/>
            <c:invertIfNegative val="0"/>
            <c:bubble3D val="0"/>
            <c:extLst xmlns:c16r2="http://schemas.microsoft.com/office/drawing/2015/06/chart">
              <c:ext xmlns:c16="http://schemas.microsoft.com/office/drawing/2014/chart" uri="{C3380CC4-5D6E-409C-BE32-E72D297353CC}">
                <c16:uniqueId val="{00000004-05A8-47ED-8394-DA67F58C6AA2}"/>
              </c:ext>
            </c:extLst>
          </c:dPt>
          <c:cat>
            <c:strRef>
              <c:f>'1gr'!$N$5:$O$5</c:f>
              <c:strCache>
                <c:ptCount val="2"/>
                <c:pt idx="0">
                  <c:v>Дечаци</c:v>
                </c:pt>
                <c:pt idx="1">
                  <c:v>Девојчице</c:v>
                </c:pt>
              </c:strCache>
            </c:strRef>
          </c:cat>
          <c:val>
            <c:numRef>
              <c:f>'1gr'!$N$7:$O$7</c:f>
              <c:numCache>
                <c:formatCode>0.0</c:formatCode>
                <c:ptCount val="2"/>
                <c:pt idx="0">
                  <c:v>15.7</c:v>
                </c:pt>
                <c:pt idx="1">
                  <c:v>17</c:v>
                </c:pt>
              </c:numCache>
            </c:numRef>
          </c:val>
          <c:extLst xmlns:c16r2="http://schemas.microsoft.com/office/drawing/2015/06/chart">
            <c:ext xmlns:c16="http://schemas.microsoft.com/office/drawing/2014/chart" uri="{C3380CC4-5D6E-409C-BE32-E72D297353CC}">
              <c16:uniqueId val="{00000005-05A8-47ED-8394-DA67F58C6AA2}"/>
            </c:ext>
          </c:extLst>
        </c:ser>
        <c:ser>
          <c:idx val="2"/>
          <c:order val="2"/>
          <c:tx>
            <c:strRef>
              <c:f>'1gr'!$M$8</c:f>
              <c:strCache>
                <c:ptCount val="1"/>
                <c:pt idx="0">
                  <c:v>6–14</c:v>
                </c:pt>
              </c:strCache>
            </c:strRef>
          </c:tx>
          <c:spPr>
            <a:solidFill>
              <a:schemeClr val="accent6">
                <a:lumMod val="40000"/>
                <a:lumOff val="6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6-05A8-47ED-8394-DA67F58C6AA2}"/>
              </c:ext>
            </c:extLst>
          </c:dPt>
          <c:dPt>
            <c:idx val="1"/>
            <c:invertIfNegative val="0"/>
            <c:bubble3D val="0"/>
            <c:extLst xmlns:c16r2="http://schemas.microsoft.com/office/drawing/2015/06/chart">
              <c:ext xmlns:c16="http://schemas.microsoft.com/office/drawing/2014/chart" uri="{C3380CC4-5D6E-409C-BE32-E72D297353CC}">
                <c16:uniqueId val="{00000007-05A8-47ED-8394-DA67F58C6AA2}"/>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'1gr'!$N$5:$O$5</c:f>
              <c:strCache>
                <c:ptCount val="2"/>
                <c:pt idx="0">
                  <c:v>Дечаци</c:v>
                </c:pt>
                <c:pt idx="1">
                  <c:v>Девојчице</c:v>
                </c:pt>
              </c:strCache>
            </c:strRef>
          </c:cat>
          <c:val>
            <c:numRef>
              <c:f>'1gr'!$N$8:$O$8</c:f>
              <c:numCache>
                <c:formatCode>0.0</c:formatCode>
                <c:ptCount val="2"/>
                <c:pt idx="0">
                  <c:v>47.9</c:v>
                </c:pt>
                <c:pt idx="1">
                  <c:v>48.4</c:v>
                </c:pt>
              </c:numCache>
            </c:numRef>
          </c:val>
          <c:extLst xmlns:c16r2="http://schemas.microsoft.com/office/drawing/2015/06/chart">
            <c:ext xmlns:c16="http://schemas.microsoft.com/office/drawing/2014/chart" uri="{C3380CC4-5D6E-409C-BE32-E72D297353CC}">
              <c16:uniqueId val="{00000008-05A8-47ED-8394-DA67F58C6AA2}"/>
            </c:ext>
          </c:extLst>
        </c:ser>
        <c:ser>
          <c:idx val="3"/>
          <c:order val="3"/>
          <c:tx>
            <c:strRef>
              <c:f>'1gr'!$M$9</c:f>
              <c:strCache>
                <c:ptCount val="1"/>
                <c:pt idx="0">
                  <c:v>15–17</c:v>
                </c:pt>
              </c:strCache>
            </c:strRef>
          </c:tx>
          <c:spPr>
            <a:solidFill>
              <a:schemeClr val="accent4">
                <a:lumMod val="75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9-05A8-47ED-8394-DA67F58C6AA2}"/>
              </c:ext>
            </c:extLst>
          </c:dPt>
          <c:dPt>
            <c:idx val="1"/>
            <c:invertIfNegative val="0"/>
            <c:bubble3D val="0"/>
            <c:extLst xmlns:c16r2="http://schemas.microsoft.com/office/drawing/2015/06/chart">
              <c:ext xmlns:c16="http://schemas.microsoft.com/office/drawing/2014/chart" uri="{C3380CC4-5D6E-409C-BE32-E72D297353CC}">
                <c16:uniqueId val="{0000000A-05A8-47ED-8394-DA67F58C6AA2}"/>
              </c:ext>
            </c:extLst>
          </c:dPt>
          <c:cat>
            <c:strRef>
              <c:f>'1gr'!$N$5:$O$5</c:f>
              <c:strCache>
                <c:ptCount val="2"/>
                <c:pt idx="0">
                  <c:v>Дечаци</c:v>
                </c:pt>
                <c:pt idx="1">
                  <c:v>Девојчице</c:v>
                </c:pt>
              </c:strCache>
            </c:strRef>
          </c:cat>
          <c:val>
            <c:numRef>
              <c:f>'1gr'!$N$9:$O$9</c:f>
              <c:numCache>
                <c:formatCode>0.0</c:formatCode>
                <c:ptCount val="2"/>
                <c:pt idx="0">
                  <c:v>25.55</c:v>
                </c:pt>
                <c:pt idx="1">
                  <c:v>23.3</c:v>
                </c:pt>
              </c:numCache>
            </c:numRef>
          </c:val>
          <c:extLst xmlns:c16r2="http://schemas.microsoft.com/office/drawing/2015/06/chart">
            <c:ext xmlns:c16="http://schemas.microsoft.com/office/drawing/2014/chart" uri="{C3380CC4-5D6E-409C-BE32-E72D297353CC}">
              <c16:uniqueId val="{0000000B-05A8-47ED-8394-DA67F58C6AA2}"/>
            </c:ext>
          </c:extLst>
        </c:ser>
        <c:dLbls>
          <c:showLegendKey val="0"/>
          <c:showVal val="0"/>
          <c:showCatName val="0"/>
          <c:showSerName val="0"/>
          <c:showPercent val="0"/>
          <c:showBubbleSize val="0"/>
        </c:dLbls>
        <c:gapWidth val="150"/>
        <c:overlap val="100"/>
        <c:axId val="234345320"/>
        <c:axId val="234345712"/>
      </c:barChart>
      <c:catAx>
        <c:axId val="234345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345712"/>
        <c:crosses val="autoZero"/>
        <c:auto val="1"/>
        <c:lblAlgn val="ctr"/>
        <c:lblOffset val="100"/>
        <c:noMultiLvlLbl val="0"/>
      </c:catAx>
      <c:valAx>
        <c:axId val="2343457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345320"/>
        <c:crosses val="autoZero"/>
        <c:crossBetween val="between"/>
        <c:majorUnit val="20"/>
      </c:valAx>
      <c:spPr>
        <a:noFill/>
        <a:ln w="25400">
          <a:noFill/>
        </a:ln>
      </c:spPr>
    </c:plotArea>
    <c:legend>
      <c:legendPos val="r"/>
      <c:layout>
        <c:manualLayout>
          <c:xMode val="edge"/>
          <c:yMode val="edge"/>
          <c:x val="0.30459893869924598"/>
          <c:y val="0.92044474340204963"/>
          <c:w val="0.37970570090421585"/>
          <c:h val="7.330083412348331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27796525434314E-2"/>
          <c:y val="7.407407407407407E-2"/>
          <c:w val="0.86621992250968627"/>
          <c:h val="0.72159922717993585"/>
        </c:manualLayout>
      </c:layout>
      <c:barChart>
        <c:barDir val="bar"/>
        <c:grouping val="stacked"/>
        <c:varyColors val="0"/>
        <c:ser>
          <c:idx val="0"/>
          <c:order val="0"/>
          <c:tx>
            <c:strRef>
              <c:f>'1gr'!$M$28</c:f>
              <c:strCache>
                <c:ptCount val="1"/>
                <c:pt idx="0">
                  <c:v>0–2  </c:v>
                </c:pt>
              </c:strCache>
            </c:strRef>
          </c:tx>
          <c:spPr>
            <a:solidFill>
              <a:schemeClr val="accent3">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0-273B-4AF4-BA01-AB848095175D}"/>
              </c:ext>
            </c:extLst>
          </c:dPt>
          <c:dPt>
            <c:idx val="1"/>
            <c:invertIfNegative val="0"/>
            <c:bubble3D val="0"/>
            <c:extLst xmlns:c16r2="http://schemas.microsoft.com/office/drawing/2015/06/chart">
              <c:ext xmlns:c16="http://schemas.microsoft.com/office/drawing/2014/chart" uri="{C3380CC4-5D6E-409C-BE32-E72D297353CC}">
                <c16:uniqueId val="{00000001-273B-4AF4-BA01-AB848095175D}"/>
              </c:ext>
            </c:extLst>
          </c:dPt>
          <c:cat>
            <c:strRef>
              <c:f>'1gr'!$N$27:$O$27</c:f>
              <c:strCache>
                <c:ptCount val="2"/>
                <c:pt idx="0">
                  <c:v>Boys</c:v>
                </c:pt>
                <c:pt idx="1">
                  <c:v>Girls</c:v>
                </c:pt>
              </c:strCache>
            </c:strRef>
          </c:cat>
          <c:val>
            <c:numRef>
              <c:f>'1gr'!$N$28:$O$28</c:f>
              <c:numCache>
                <c:formatCode>0.0</c:formatCode>
                <c:ptCount val="2"/>
                <c:pt idx="0">
                  <c:v>10.9</c:v>
                </c:pt>
                <c:pt idx="1">
                  <c:v>11.3</c:v>
                </c:pt>
              </c:numCache>
            </c:numRef>
          </c:val>
          <c:extLst xmlns:c16r2="http://schemas.microsoft.com/office/drawing/2015/06/chart">
            <c:ext xmlns:c16="http://schemas.microsoft.com/office/drawing/2014/chart" uri="{C3380CC4-5D6E-409C-BE32-E72D297353CC}">
              <c16:uniqueId val="{00000002-273B-4AF4-BA01-AB848095175D}"/>
            </c:ext>
          </c:extLst>
        </c:ser>
        <c:ser>
          <c:idx val="1"/>
          <c:order val="1"/>
          <c:tx>
            <c:strRef>
              <c:f>'1gr'!$M$29</c:f>
              <c:strCache>
                <c:ptCount val="1"/>
                <c:pt idx="0">
                  <c:v>3–5 </c:v>
                </c:pt>
              </c:strCache>
            </c:strRef>
          </c:tx>
          <c:spPr>
            <a:solidFill>
              <a:schemeClr val="accent4">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3-273B-4AF4-BA01-AB848095175D}"/>
              </c:ext>
            </c:extLst>
          </c:dPt>
          <c:dPt>
            <c:idx val="1"/>
            <c:invertIfNegative val="0"/>
            <c:bubble3D val="0"/>
            <c:extLst xmlns:c16r2="http://schemas.microsoft.com/office/drawing/2015/06/chart">
              <c:ext xmlns:c16="http://schemas.microsoft.com/office/drawing/2014/chart" uri="{C3380CC4-5D6E-409C-BE32-E72D297353CC}">
                <c16:uniqueId val="{00000004-273B-4AF4-BA01-AB848095175D}"/>
              </c:ext>
            </c:extLst>
          </c:dPt>
          <c:cat>
            <c:strRef>
              <c:f>'1gr'!$N$27:$O$27</c:f>
              <c:strCache>
                <c:ptCount val="2"/>
                <c:pt idx="0">
                  <c:v>Boys</c:v>
                </c:pt>
                <c:pt idx="1">
                  <c:v>Girls</c:v>
                </c:pt>
              </c:strCache>
            </c:strRef>
          </c:cat>
          <c:val>
            <c:numRef>
              <c:f>'1gr'!$N$29:$O$29</c:f>
              <c:numCache>
                <c:formatCode>0.0</c:formatCode>
                <c:ptCount val="2"/>
                <c:pt idx="0">
                  <c:v>15.7</c:v>
                </c:pt>
                <c:pt idx="1">
                  <c:v>17</c:v>
                </c:pt>
              </c:numCache>
            </c:numRef>
          </c:val>
          <c:extLst xmlns:c16r2="http://schemas.microsoft.com/office/drawing/2015/06/chart">
            <c:ext xmlns:c16="http://schemas.microsoft.com/office/drawing/2014/chart" uri="{C3380CC4-5D6E-409C-BE32-E72D297353CC}">
              <c16:uniqueId val="{00000005-273B-4AF4-BA01-AB848095175D}"/>
            </c:ext>
          </c:extLst>
        </c:ser>
        <c:ser>
          <c:idx val="2"/>
          <c:order val="2"/>
          <c:tx>
            <c:strRef>
              <c:f>'1gr'!$M$30</c:f>
              <c:strCache>
                <c:ptCount val="1"/>
                <c:pt idx="0">
                  <c:v>6–14</c:v>
                </c:pt>
              </c:strCache>
            </c:strRef>
          </c:tx>
          <c:spPr>
            <a:solidFill>
              <a:schemeClr val="accent6">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6-273B-4AF4-BA01-AB848095175D}"/>
              </c:ext>
            </c:extLst>
          </c:dPt>
          <c:dPt>
            <c:idx val="1"/>
            <c:invertIfNegative val="0"/>
            <c:bubble3D val="0"/>
            <c:extLst xmlns:c16r2="http://schemas.microsoft.com/office/drawing/2015/06/chart">
              <c:ext xmlns:c16="http://schemas.microsoft.com/office/drawing/2014/chart" uri="{C3380CC4-5D6E-409C-BE32-E72D297353CC}">
                <c16:uniqueId val="{00000007-273B-4AF4-BA01-AB848095175D}"/>
              </c:ext>
            </c:extLst>
          </c:dPt>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'1gr'!$N$27:$O$27</c:f>
              <c:strCache>
                <c:ptCount val="2"/>
                <c:pt idx="0">
                  <c:v>Boys</c:v>
                </c:pt>
                <c:pt idx="1">
                  <c:v>Girls</c:v>
                </c:pt>
              </c:strCache>
            </c:strRef>
          </c:cat>
          <c:val>
            <c:numRef>
              <c:f>'1gr'!$N$30:$O$30</c:f>
              <c:numCache>
                <c:formatCode>0.0</c:formatCode>
                <c:ptCount val="2"/>
                <c:pt idx="0">
                  <c:v>47.9</c:v>
                </c:pt>
                <c:pt idx="1">
                  <c:v>48.4</c:v>
                </c:pt>
              </c:numCache>
            </c:numRef>
          </c:val>
          <c:extLst xmlns:c16r2="http://schemas.microsoft.com/office/drawing/2015/06/chart">
            <c:ext xmlns:c16="http://schemas.microsoft.com/office/drawing/2014/chart" uri="{C3380CC4-5D6E-409C-BE32-E72D297353CC}">
              <c16:uniqueId val="{00000008-273B-4AF4-BA01-AB848095175D}"/>
            </c:ext>
          </c:extLst>
        </c:ser>
        <c:ser>
          <c:idx val="3"/>
          <c:order val="3"/>
          <c:tx>
            <c:strRef>
              <c:f>'1gr'!$M$31</c:f>
              <c:strCache>
                <c:ptCount val="1"/>
                <c:pt idx="0">
                  <c:v>15–17</c:v>
                </c:pt>
              </c:strCache>
            </c:strRef>
          </c:tx>
          <c:spPr>
            <a:solidFill>
              <a:schemeClr val="accent4"/>
            </a:solidFill>
          </c:spPr>
          <c:invertIfNegative val="0"/>
          <c:dPt>
            <c:idx val="0"/>
            <c:invertIfNegative val="0"/>
            <c:bubble3D val="0"/>
            <c:extLst xmlns:c16r2="http://schemas.microsoft.com/office/drawing/2015/06/chart">
              <c:ext xmlns:c16="http://schemas.microsoft.com/office/drawing/2014/chart" uri="{C3380CC4-5D6E-409C-BE32-E72D297353CC}">
                <c16:uniqueId val="{00000009-273B-4AF4-BA01-AB848095175D}"/>
              </c:ext>
            </c:extLst>
          </c:dPt>
          <c:cat>
            <c:strRef>
              <c:f>'1gr'!$N$27:$O$27</c:f>
              <c:strCache>
                <c:ptCount val="2"/>
                <c:pt idx="0">
                  <c:v>Boys</c:v>
                </c:pt>
                <c:pt idx="1">
                  <c:v>Girls</c:v>
                </c:pt>
              </c:strCache>
            </c:strRef>
          </c:cat>
          <c:val>
            <c:numRef>
              <c:f>'1gr'!$N$31:$O$31</c:f>
              <c:numCache>
                <c:formatCode>0.0</c:formatCode>
                <c:ptCount val="2"/>
                <c:pt idx="0">
                  <c:v>25.55</c:v>
                </c:pt>
                <c:pt idx="1">
                  <c:v>23.3</c:v>
                </c:pt>
              </c:numCache>
            </c:numRef>
          </c:val>
          <c:extLst xmlns:c16r2="http://schemas.microsoft.com/office/drawing/2015/06/chart">
            <c:ext xmlns:c16="http://schemas.microsoft.com/office/drawing/2014/chart" uri="{C3380CC4-5D6E-409C-BE32-E72D297353CC}">
              <c16:uniqueId val="{0000000A-273B-4AF4-BA01-AB848095175D}"/>
            </c:ext>
          </c:extLst>
        </c:ser>
        <c:dLbls>
          <c:showLegendKey val="0"/>
          <c:showVal val="0"/>
          <c:showCatName val="0"/>
          <c:showSerName val="0"/>
          <c:showPercent val="0"/>
          <c:showBubbleSize val="0"/>
        </c:dLbls>
        <c:gapWidth val="150"/>
        <c:overlap val="100"/>
        <c:axId val="234339048"/>
        <c:axId val="234339440"/>
      </c:barChart>
      <c:catAx>
        <c:axId val="234339048"/>
        <c:scaling>
          <c:orientation val="minMax"/>
        </c:scaling>
        <c:delete val="0"/>
        <c:axPos val="l"/>
        <c:numFmt formatCode="General" sourceLinked="1"/>
        <c:majorTickMark val="out"/>
        <c:minorTickMark val="none"/>
        <c:tickLblPos val="nextTo"/>
        <c:crossAx val="234339440"/>
        <c:crosses val="autoZero"/>
        <c:auto val="1"/>
        <c:lblAlgn val="ctr"/>
        <c:lblOffset val="100"/>
        <c:noMultiLvlLbl val="0"/>
      </c:catAx>
      <c:valAx>
        <c:axId val="234339440"/>
        <c:scaling>
          <c:orientation val="minMax"/>
          <c:max val="100"/>
        </c:scaling>
        <c:delete val="0"/>
        <c:axPos val="b"/>
        <c:majorGridlines/>
        <c:numFmt formatCode="0.0" sourceLinked="1"/>
        <c:majorTickMark val="out"/>
        <c:minorTickMark val="none"/>
        <c:tickLblPos val="nextTo"/>
        <c:crossAx val="234339048"/>
        <c:crosses val="autoZero"/>
        <c:crossBetween val="between"/>
        <c:majorUnit val="20"/>
      </c:valAx>
    </c:plotArea>
    <c:legend>
      <c:legendPos val="r"/>
      <c:layout>
        <c:manualLayout>
          <c:xMode val="edge"/>
          <c:yMode val="edge"/>
          <c:x val="0.22080501155304305"/>
          <c:y val="0.87362499631366308"/>
          <c:w val="0.56269656998003459"/>
          <c:h val="8.1463254593175827E-2"/>
        </c:manualLayout>
      </c:layout>
      <c:overlay val="0"/>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248012091750741"/>
          <c:y val="5.5655607077607437E-2"/>
          <c:w val="0.54541057367829027"/>
          <c:h val="0.78540696490984196"/>
        </c:manualLayout>
      </c:layout>
      <c:barChart>
        <c:barDir val="bar"/>
        <c:grouping val="stacked"/>
        <c:varyColors val="0"/>
        <c:ser>
          <c:idx val="0"/>
          <c:order val="0"/>
          <c:tx>
            <c:strRef>
              <c:f>'2gr'!$C$2</c:f>
              <c:strCache>
                <c:ptCount val="1"/>
                <c:pt idx="0">
                  <c:v>Жене</c:v>
                </c:pt>
              </c:strCache>
            </c:strRef>
          </c:tx>
          <c:spPr>
            <a:solidFill>
              <a:srgbClr val="FFC000"/>
            </a:solidFill>
            <a:ln>
              <a:solidFill>
                <a:schemeClr val="accent3">
                  <a:lumMod val="75000"/>
                </a:schemeClr>
              </a:solidFill>
            </a:ln>
          </c:spPr>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53C-4BC5-9A99-342737710C36}"/>
                </c:ext>
                <c:ext xmlns:c15="http://schemas.microsoft.com/office/drawing/2012/chart" uri="{CE6537A1-D6FC-4f65-9D91-7224C49458BB}">
                  <c15:layout/>
                </c:ext>
              </c:extLst>
            </c:dLbl>
            <c:dLbl>
              <c:idx val="4"/>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53C-4BC5-9A99-342737710C36}"/>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 1</c:v>
                </c:pt>
              </c:strCache>
            </c:strRef>
          </c:cat>
          <c:val>
            <c:numRef>
              <c:f>'2gr'!$C$3:$C$7</c:f>
              <c:numCache>
                <c:formatCode>General</c:formatCode>
                <c:ptCount val="5"/>
                <c:pt idx="0" formatCode="0.0">
                  <c:v>13</c:v>
                </c:pt>
                <c:pt idx="1">
                  <c:v>41</c:v>
                </c:pt>
                <c:pt idx="2">
                  <c:v>47</c:v>
                </c:pt>
                <c:pt idx="3">
                  <c:v>48</c:v>
                </c:pt>
                <c:pt idx="4">
                  <c:v>64.7</c:v>
                </c:pt>
              </c:numCache>
            </c:numRef>
          </c:val>
          <c:extLst xmlns:c16r2="http://schemas.microsoft.com/office/drawing/2015/06/chart">
            <c:ext xmlns:c16="http://schemas.microsoft.com/office/drawing/2014/chart" uri="{C3380CC4-5D6E-409C-BE32-E72D297353CC}">
              <c16:uniqueId val="{00000000-558F-4900-BF34-2EC0F5A445DD}"/>
            </c:ext>
          </c:extLst>
        </c:ser>
        <c:ser>
          <c:idx val="1"/>
          <c:order val="1"/>
          <c:tx>
            <c:strRef>
              <c:f>'2gr'!$D$2</c:f>
              <c:strCache>
                <c:ptCount val="1"/>
                <c:pt idx="0">
                  <c:v>Мушкарци</c:v>
                </c:pt>
              </c:strCache>
            </c:strRef>
          </c:tx>
          <c:spPr>
            <a:solidFill>
              <a:schemeClr val="accent3">
                <a:lumMod val="75000"/>
              </a:schemeClr>
            </a:solidFill>
            <a:ln>
              <a:solidFill>
                <a:sysClr val="windowText" lastClr="000000"/>
              </a:solidFill>
            </a:ln>
          </c:spPr>
          <c:invertIfNegative val="0"/>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 1</c:v>
                </c:pt>
              </c:strCache>
            </c:strRef>
          </c:cat>
          <c:val>
            <c:numRef>
              <c:f>'2gr'!$D$3:$D$7</c:f>
              <c:numCache>
                <c:formatCode>General</c:formatCode>
                <c:ptCount val="5"/>
                <c:pt idx="0">
                  <c:v>87</c:v>
                </c:pt>
                <c:pt idx="1">
                  <c:v>59</c:v>
                </c:pt>
                <c:pt idx="2">
                  <c:v>53</c:v>
                </c:pt>
                <c:pt idx="3">
                  <c:v>52</c:v>
                </c:pt>
                <c:pt idx="4">
                  <c:v>35</c:v>
                </c:pt>
              </c:numCache>
            </c:numRef>
          </c:val>
          <c:extLst xmlns:c16r2="http://schemas.microsoft.com/office/drawing/2015/06/chart">
            <c:ext xmlns:c16="http://schemas.microsoft.com/office/drawing/2014/chart" uri="{C3380CC4-5D6E-409C-BE32-E72D297353CC}">
              <c16:uniqueId val="{00000001-558F-4900-BF34-2EC0F5A445DD}"/>
            </c:ext>
          </c:extLst>
        </c:ser>
        <c:dLbls>
          <c:showLegendKey val="0"/>
          <c:showVal val="0"/>
          <c:showCatName val="0"/>
          <c:showSerName val="0"/>
          <c:showPercent val="0"/>
          <c:showBubbleSize val="0"/>
        </c:dLbls>
        <c:gapWidth val="150"/>
        <c:overlap val="100"/>
        <c:axId val="421770288"/>
        <c:axId val="421767152"/>
      </c:barChart>
      <c:catAx>
        <c:axId val="421770288"/>
        <c:scaling>
          <c:orientation val="minMax"/>
        </c:scaling>
        <c:delete val="0"/>
        <c:axPos val="l"/>
        <c:numFmt formatCode="General" sourceLinked="1"/>
        <c:majorTickMark val="out"/>
        <c:minorTickMark val="none"/>
        <c:tickLblPos val="nextTo"/>
        <c:crossAx val="421767152"/>
        <c:crosses val="autoZero"/>
        <c:auto val="1"/>
        <c:lblAlgn val="ctr"/>
        <c:lblOffset val="100"/>
        <c:noMultiLvlLbl val="0"/>
      </c:catAx>
      <c:valAx>
        <c:axId val="421767152"/>
        <c:scaling>
          <c:orientation val="minMax"/>
          <c:max val="100"/>
        </c:scaling>
        <c:delete val="0"/>
        <c:axPos val="b"/>
        <c:majorGridlines/>
        <c:numFmt formatCode="0.0" sourceLinked="1"/>
        <c:majorTickMark val="out"/>
        <c:minorTickMark val="none"/>
        <c:tickLblPos val="nextTo"/>
        <c:crossAx val="421770288"/>
        <c:crosses val="autoZero"/>
        <c:crossBetween val="between"/>
        <c:majorUnit val="20"/>
      </c:valAx>
    </c:plotArea>
    <c:legend>
      <c:legendPos val="r"/>
      <c:layout>
        <c:manualLayout>
          <c:xMode val="edge"/>
          <c:yMode val="edge"/>
          <c:x val="0.39481763643180967"/>
          <c:y val="0.89715807055218566"/>
          <c:w val="0.50802339184487633"/>
          <c:h val="0.1028418286797998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600210542787843"/>
          <c:y val="4.1761579347000762E-2"/>
          <c:w val="0.5166184765522196"/>
          <c:h val="0.7918082452531271"/>
        </c:manualLayout>
      </c:layout>
      <c:barChart>
        <c:barDir val="bar"/>
        <c:grouping val="stacked"/>
        <c:varyColors val="0"/>
        <c:ser>
          <c:idx val="0"/>
          <c:order val="0"/>
          <c:tx>
            <c:strRef>
              <c:f>'2gr'!$C$17</c:f>
              <c:strCache>
                <c:ptCount val="1"/>
                <c:pt idx="0">
                  <c:v>Women</c:v>
                </c:pt>
              </c:strCache>
            </c:strRef>
          </c:tx>
          <c:spPr>
            <a:solidFill>
              <a:srgbClr val="FFC000"/>
            </a:solidFill>
          </c:spPr>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779-4D60-9450-2957C042F431}"/>
                </c:ext>
                <c:ext xmlns:c15="http://schemas.microsoft.com/office/drawing/2012/chart" uri="{CE6537A1-D6FC-4f65-9D91-7224C49458BB}">
                  <c15:layout/>
                </c:ext>
              </c:extLst>
            </c:dLbl>
            <c:dLbl>
              <c:idx val="4"/>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779-4D60-9450-2957C042F431}"/>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 1</c:v>
                </c:pt>
              </c:strCache>
            </c:strRef>
          </c:cat>
          <c:val>
            <c:numRef>
              <c:f>'2gr'!$C$18:$C$22</c:f>
              <c:numCache>
                <c:formatCode>General</c:formatCode>
                <c:ptCount val="5"/>
                <c:pt idx="0" formatCode="0.0">
                  <c:v>13</c:v>
                </c:pt>
                <c:pt idx="1">
                  <c:v>41</c:v>
                </c:pt>
                <c:pt idx="2">
                  <c:v>47</c:v>
                </c:pt>
                <c:pt idx="3">
                  <c:v>48</c:v>
                </c:pt>
                <c:pt idx="4">
                  <c:v>64.7</c:v>
                </c:pt>
              </c:numCache>
            </c:numRef>
          </c:val>
          <c:extLst xmlns:c16r2="http://schemas.microsoft.com/office/drawing/2015/06/chart">
            <c:ext xmlns:c16="http://schemas.microsoft.com/office/drawing/2014/chart" uri="{C3380CC4-5D6E-409C-BE32-E72D297353CC}">
              <c16:uniqueId val="{00000000-97C7-471A-BB67-DD4574B64CC5}"/>
            </c:ext>
          </c:extLst>
        </c:ser>
        <c:ser>
          <c:idx val="1"/>
          <c:order val="1"/>
          <c:tx>
            <c:strRef>
              <c:f>'2gr'!$D$17</c:f>
              <c:strCache>
                <c:ptCount val="1"/>
                <c:pt idx="0">
                  <c:v>Men</c:v>
                </c:pt>
              </c:strCache>
            </c:strRef>
          </c:tx>
          <c:spPr>
            <a:solidFill>
              <a:schemeClr val="accent3">
                <a:lumMod val="75000"/>
              </a:schemeClr>
            </a:solidFill>
          </c:spPr>
          <c:invertIfNegative val="0"/>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 1</c:v>
                </c:pt>
              </c:strCache>
            </c:strRef>
          </c:cat>
          <c:val>
            <c:numRef>
              <c:f>'2gr'!$D$18:$D$22</c:f>
              <c:numCache>
                <c:formatCode>General</c:formatCode>
                <c:ptCount val="5"/>
                <c:pt idx="0">
                  <c:v>87</c:v>
                </c:pt>
                <c:pt idx="1">
                  <c:v>59</c:v>
                </c:pt>
                <c:pt idx="2">
                  <c:v>53</c:v>
                </c:pt>
                <c:pt idx="3">
                  <c:v>52</c:v>
                </c:pt>
                <c:pt idx="4">
                  <c:v>35</c:v>
                </c:pt>
              </c:numCache>
            </c:numRef>
          </c:val>
          <c:extLst xmlns:c16r2="http://schemas.microsoft.com/office/drawing/2015/06/chart">
            <c:ext xmlns:c16="http://schemas.microsoft.com/office/drawing/2014/chart" uri="{C3380CC4-5D6E-409C-BE32-E72D297353CC}">
              <c16:uniqueId val="{00000001-97C7-471A-BB67-DD4574B64CC5}"/>
            </c:ext>
          </c:extLst>
        </c:ser>
        <c:dLbls>
          <c:showLegendKey val="0"/>
          <c:showVal val="0"/>
          <c:showCatName val="0"/>
          <c:showSerName val="0"/>
          <c:showPercent val="0"/>
          <c:showBubbleSize val="0"/>
        </c:dLbls>
        <c:gapWidth val="150"/>
        <c:overlap val="100"/>
        <c:axId val="421765976"/>
        <c:axId val="421771464"/>
      </c:barChart>
      <c:catAx>
        <c:axId val="421765976"/>
        <c:scaling>
          <c:orientation val="minMax"/>
        </c:scaling>
        <c:delete val="0"/>
        <c:axPos val="l"/>
        <c:numFmt formatCode="General" sourceLinked="1"/>
        <c:majorTickMark val="out"/>
        <c:minorTickMark val="none"/>
        <c:tickLblPos val="nextTo"/>
        <c:crossAx val="421771464"/>
        <c:crosses val="autoZero"/>
        <c:auto val="1"/>
        <c:lblAlgn val="ctr"/>
        <c:lblOffset val="100"/>
        <c:noMultiLvlLbl val="0"/>
      </c:catAx>
      <c:valAx>
        <c:axId val="421771464"/>
        <c:scaling>
          <c:orientation val="minMax"/>
          <c:max val="100"/>
        </c:scaling>
        <c:delete val="0"/>
        <c:axPos val="b"/>
        <c:majorGridlines/>
        <c:numFmt formatCode="0.0" sourceLinked="1"/>
        <c:majorTickMark val="out"/>
        <c:minorTickMark val="none"/>
        <c:tickLblPos val="nextTo"/>
        <c:crossAx val="421765976"/>
        <c:crosses val="autoZero"/>
        <c:crossBetween val="between"/>
        <c:majorUnit val="20"/>
        <c:minorUnit val="2"/>
      </c:valAx>
    </c:plotArea>
    <c:legend>
      <c:legendPos val="r"/>
      <c:layout>
        <c:manualLayout>
          <c:xMode val="edge"/>
          <c:yMode val="edge"/>
          <c:x val="0.33063379780779434"/>
          <c:y val="0.89686044312028568"/>
          <c:w val="0.35676764258153332"/>
          <c:h val="0.1031395568797143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93664155833119"/>
          <c:y val="4.8888888888888891E-2"/>
          <c:w val="0.80913496914677818"/>
          <c:h val="0.77517552202067108"/>
        </c:manualLayout>
      </c:layout>
      <c:barChart>
        <c:barDir val="bar"/>
        <c:grouping val="stacked"/>
        <c:varyColors val="0"/>
        <c:ser>
          <c:idx val="0"/>
          <c:order val="0"/>
          <c:tx>
            <c:strRef>
              <c:f>'3gr'!$B$13</c:f>
              <c:strCache>
                <c:ptCount val="1"/>
                <c:pt idx="0">
                  <c:v>0–17 година</c:v>
                </c:pt>
              </c:strCache>
            </c:strRef>
          </c:tx>
          <c:spPr>
            <a:solidFill>
              <a:srgbClr val="4F81BD"/>
            </a:solidFill>
            <a:ln w="25400">
              <a:noFill/>
            </a:ln>
          </c:spPr>
          <c:invertIfNegative val="0"/>
          <c:cat>
            <c:strRef>
              <c:f>'3gr'!$C$12:$D$12</c:f>
              <c:strCache>
                <c:ptCount val="2"/>
                <c:pt idx="0">
                  <c:v>Мушкарци</c:v>
                </c:pt>
                <c:pt idx="1">
                  <c:v>Жене</c:v>
                </c:pt>
              </c:strCache>
            </c:strRef>
          </c:cat>
          <c:val>
            <c:numRef>
              <c:f>'3gr'!$C$13:$D$13</c:f>
              <c:numCache>
                <c:formatCode>0</c:formatCode>
                <c:ptCount val="2"/>
                <c:pt idx="0">
                  <c:v>17.253722794959909</c:v>
                </c:pt>
                <c:pt idx="1">
                  <c:v>12.077103530143297</c:v>
                </c:pt>
              </c:numCache>
            </c:numRef>
          </c:val>
          <c:extLst xmlns:c16r2="http://schemas.microsoft.com/office/drawing/2015/06/chart">
            <c:ext xmlns:c16="http://schemas.microsoft.com/office/drawing/2014/chart" uri="{C3380CC4-5D6E-409C-BE32-E72D297353CC}">
              <c16:uniqueId val="{00000000-39DB-4E7D-BF07-3A4C73A4D8AC}"/>
            </c:ext>
          </c:extLst>
        </c:ser>
        <c:ser>
          <c:idx val="1"/>
          <c:order val="1"/>
          <c:tx>
            <c:strRef>
              <c:f>'3gr'!$B$14</c:f>
              <c:strCache>
                <c:ptCount val="1"/>
                <c:pt idx="0">
                  <c:v>18–25</c:v>
                </c:pt>
              </c:strCache>
            </c:strRef>
          </c:tx>
          <c:spPr>
            <a:solidFill>
              <a:srgbClr val="C0504D"/>
            </a:solidFill>
            <a:ln w="25400">
              <a:noFill/>
            </a:ln>
          </c:spPr>
          <c:invertIfNegative val="0"/>
          <c:cat>
            <c:strRef>
              <c:f>'3gr'!$C$12:$D$12</c:f>
              <c:strCache>
                <c:ptCount val="2"/>
                <c:pt idx="0">
                  <c:v>Мушкарци</c:v>
                </c:pt>
                <c:pt idx="1">
                  <c:v>Жене</c:v>
                </c:pt>
              </c:strCache>
            </c:strRef>
          </c:cat>
          <c:val>
            <c:numRef>
              <c:f>'3gr'!$C$14:$D$14</c:f>
              <c:numCache>
                <c:formatCode>0</c:formatCode>
                <c:ptCount val="2"/>
                <c:pt idx="0">
                  <c:v>8.4851088201603666</c:v>
                </c:pt>
                <c:pt idx="1">
                  <c:v>6.5402334586359911</c:v>
                </c:pt>
              </c:numCache>
            </c:numRef>
          </c:val>
          <c:extLst xmlns:c16r2="http://schemas.microsoft.com/office/drawing/2015/06/chart">
            <c:ext xmlns:c16="http://schemas.microsoft.com/office/drawing/2014/chart" uri="{C3380CC4-5D6E-409C-BE32-E72D297353CC}">
              <c16:uniqueId val="{00000001-39DB-4E7D-BF07-3A4C73A4D8AC}"/>
            </c:ext>
          </c:extLst>
        </c:ser>
        <c:ser>
          <c:idx val="2"/>
          <c:order val="2"/>
          <c:tx>
            <c:strRef>
              <c:f>'3gr'!$B$15</c:f>
              <c:strCache>
                <c:ptCount val="1"/>
                <c:pt idx="0">
                  <c:v>26–64</c:v>
                </c:pt>
              </c:strCache>
            </c:strRef>
          </c:tx>
          <c:spPr>
            <a:solidFill>
              <a:srgbClr val="9BBB59"/>
            </a:solidFill>
            <a:ln w="25400">
              <a:noFill/>
            </a:ln>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'3gr'!$C$12:$D$12</c:f>
              <c:strCache>
                <c:ptCount val="2"/>
                <c:pt idx="0">
                  <c:v>Мушкарци</c:v>
                </c:pt>
                <c:pt idx="1">
                  <c:v>Жене</c:v>
                </c:pt>
              </c:strCache>
            </c:strRef>
          </c:cat>
          <c:val>
            <c:numRef>
              <c:f>'3gr'!$C$15:$D$15</c:f>
              <c:numCache>
                <c:formatCode>0</c:formatCode>
                <c:ptCount val="2"/>
                <c:pt idx="0">
                  <c:v>48.780068728522338</c:v>
                </c:pt>
                <c:pt idx="1">
                  <c:v>42.570871371640145</c:v>
                </c:pt>
              </c:numCache>
            </c:numRef>
          </c:val>
          <c:extLst xmlns:c16r2="http://schemas.microsoft.com/office/drawing/2015/06/chart">
            <c:ext xmlns:c16="http://schemas.microsoft.com/office/drawing/2014/chart" uri="{C3380CC4-5D6E-409C-BE32-E72D297353CC}">
              <c16:uniqueId val="{00000002-39DB-4E7D-BF07-3A4C73A4D8AC}"/>
            </c:ext>
          </c:extLst>
        </c:ser>
        <c:ser>
          <c:idx val="3"/>
          <c:order val="3"/>
          <c:tx>
            <c:strRef>
              <c:f>'3gr'!$B$16</c:f>
              <c:strCache>
                <c:ptCount val="1"/>
                <c:pt idx="0">
                  <c:v>65+</c:v>
                </c:pt>
              </c:strCache>
            </c:strRef>
          </c:tx>
          <c:spPr>
            <a:solidFill>
              <a:srgbClr val="8064A2"/>
            </a:solidFill>
            <a:ln w="25400">
              <a:noFill/>
            </a:ln>
          </c:spPr>
          <c:invertIfNegative val="0"/>
          <c:cat>
            <c:strRef>
              <c:f>'3gr'!$C$12:$D$12</c:f>
              <c:strCache>
                <c:ptCount val="2"/>
                <c:pt idx="0">
                  <c:v>Мушкарци</c:v>
                </c:pt>
                <c:pt idx="1">
                  <c:v>Жене</c:v>
                </c:pt>
              </c:strCache>
            </c:strRef>
          </c:cat>
          <c:val>
            <c:numRef>
              <c:f>'3gr'!$C$16:$D$16</c:f>
              <c:numCache>
                <c:formatCode>0</c:formatCode>
                <c:ptCount val="2"/>
                <c:pt idx="0">
                  <c:v>25.481099656357387</c:v>
                </c:pt>
                <c:pt idx="1">
                  <c:v>38.811791639580569</c:v>
                </c:pt>
              </c:numCache>
            </c:numRef>
          </c:val>
          <c:extLst xmlns:c16r2="http://schemas.microsoft.com/office/drawing/2015/06/chart">
            <c:ext xmlns:c16="http://schemas.microsoft.com/office/drawing/2014/chart" uri="{C3380CC4-5D6E-409C-BE32-E72D297353CC}">
              <c16:uniqueId val="{00000003-39DB-4E7D-BF07-3A4C73A4D8AC}"/>
            </c:ext>
          </c:extLst>
        </c:ser>
        <c:dLbls>
          <c:showLegendKey val="0"/>
          <c:showVal val="0"/>
          <c:showCatName val="0"/>
          <c:showSerName val="0"/>
          <c:showPercent val="0"/>
          <c:showBubbleSize val="0"/>
        </c:dLbls>
        <c:gapWidth val="182"/>
        <c:overlap val="100"/>
        <c:axId val="421768720"/>
        <c:axId val="421769112"/>
      </c:barChart>
      <c:catAx>
        <c:axId val="421768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69112"/>
        <c:crosses val="autoZero"/>
        <c:auto val="1"/>
        <c:lblAlgn val="ctr"/>
        <c:lblOffset val="100"/>
        <c:noMultiLvlLbl val="0"/>
      </c:catAx>
      <c:valAx>
        <c:axId val="4217691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68720"/>
        <c:crosses val="autoZero"/>
        <c:crossBetween val="between"/>
      </c:valAx>
      <c:spPr>
        <a:noFill/>
        <a:ln w="25400">
          <a:noFill/>
        </a:ln>
      </c:spPr>
    </c:plotArea>
    <c:legend>
      <c:legendPos val="r"/>
      <c:layout>
        <c:manualLayout>
          <c:xMode val="edge"/>
          <c:yMode val="edge"/>
          <c:x val="0.28133964728667887"/>
          <c:y val="0.90554048195130143"/>
          <c:w val="0.45555255281077389"/>
          <c:h val="7.778004248106595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6236876640419"/>
          <c:y val="6.7247162286532366E-2"/>
          <c:w val="0.78972530615494796"/>
          <c:h val="0.67519933692498968"/>
        </c:manualLayout>
      </c:layout>
      <c:barChart>
        <c:barDir val="bar"/>
        <c:grouping val="stacked"/>
        <c:varyColors val="0"/>
        <c:ser>
          <c:idx val="0"/>
          <c:order val="0"/>
          <c:tx>
            <c:strRef>
              <c:f>'3gr'!$B$36</c:f>
              <c:strCache>
                <c:ptCount val="1"/>
                <c:pt idx="0">
                  <c:v>0–17 years</c:v>
                </c:pt>
              </c:strCache>
            </c:strRef>
          </c:tx>
          <c:invertIfNegative val="0"/>
          <c:cat>
            <c:strRef>
              <c:f>'3gr'!$C$35:$D$35</c:f>
              <c:strCache>
                <c:ptCount val="2"/>
                <c:pt idx="0">
                  <c:v>Men</c:v>
                </c:pt>
                <c:pt idx="1">
                  <c:v>Women</c:v>
                </c:pt>
              </c:strCache>
            </c:strRef>
          </c:cat>
          <c:val>
            <c:numRef>
              <c:f>'3gr'!$C$36:$D$36</c:f>
              <c:numCache>
                <c:formatCode>0</c:formatCode>
                <c:ptCount val="2"/>
                <c:pt idx="0">
                  <c:v>17.253722794959909</c:v>
                </c:pt>
                <c:pt idx="1">
                  <c:v>12.077103530143297</c:v>
                </c:pt>
              </c:numCache>
            </c:numRef>
          </c:val>
          <c:extLst xmlns:c16r2="http://schemas.microsoft.com/office/drawing/2015/06/chart">
            <c:ext xmlns:c16="http://schemas.microsoft.com/office/drawing/2014/chart" uri="{C3380CC4-5D6E-409C-BE32-E72D297353CC}">
              <c16:uniqueId val="{00000000-DCC1-46A0-8DA0-DF6F631EEA1F}"/>
            </c:ext>
          </c:extLst>
        </c:ser>
        <c:ser>
          <c:idx val="1"/>
          <c:order val="1"/>
          <c:tx>
            <c:strRef>
              <c:f>'3gr'!$B$37</c:f>
              <c:strCache>
                <c:ptCount val="1"/>
                <c:pt idx="0">
                  <c:v>18–25</c:v>
                </c:pt>
              </c:strCache>
            </c:strRef>
          </c:tx>
          <c:invertIfNegative val="0"/>
          <c:cat>
            <c:strRef>
              <c:f>'3gr'!$C$35:$D$35</c:f>
              <c:strCache>
                <c:ptCount val="2"/>
                <c:pt idx="0">
                  <c:v>Men</c:v>
                </c:pt>
                <c:pt idx="1">
                  <c:v>Women</c:v>
                </c:pt>
              </c:strCache>
            </c:strRef>
          </c:cat>
          <c:val>
            <c:numRef>
              <c:f>'3gr'!$C$37:$D$37</c:f>
              <c:numCache>
                <c:formatCode>0</c:formatCode>
                <c:ptCount val="2"/>
                <c:pt idx="0">
                  <c:v>8.4851088201603666</c:v>
                </c:pt>
                <c:pt idx="1">
                  <c:v>6.5402334586359911</c:v>
                </c:pt>
              </c:numCache>
            </c:numRef>
          </c:val>
          <c:extLst xmlns:c16r2="http://schemas.microsoft.com/office/drawing/2015/06/chart">
            <c:ext xmlns:c16="http://schemas.microsoft.com/office/drawing/2014/chart" uri="{C3380CC4-5D6E-409C-BE32-E72D297353CC}">
              <c16:uniqueId val="{00000001-DCC1-46A0-8DA0-DF6F631EEA1F}"/>
            </c:ext>
          </c:extLst>
        </c:ser>
        <c:ser>
          <c:idx val="2"/>
          <c:order val="2"/>
          <c:tx>
            <c:strRef>
              <c:f>'3gr'!$B$38</c:f>
              <c:strCache>
                <c:ptCount val="1"/>
                <c:pt idx="0">
                  <c:v>26–64</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'3gr'!$C$35:$D$35</c:f>
              <c:strCache>
                <c:ptCount val="2"/>
                <c:pt idx="0">
                  <c:v>Men</c:v>
                </c:pt>
                <c:pt idx="1">
                  <c:v>Women</c:v>
                </c:pt>
              </c:strCache>
            </c:strRef>
          </c:cat>
          <c:val>
            <c:numRef>
              <c:f>'3gr'!$C$38:$D$38</c:f>
              <c:numCache>
                <c:formatCode>0</c:formatCode>
                <c:ptCount val="2"/>
                <c:pt idx="0">
                  <c:v>48.780068728522338</c:v>
                </c:pt>
                <c:pt idx="1">
                  <c:v>42.570871371640145</c:v>
                </c:pt>
              </c:numCache>
            </c:numRef>
          </c:val>
          <c:extLst xmlns:c16r2="http://schemas.microsoft.com/office/drawing/2015/06/chart">
            <c:ext xmlns:c16="http://schemas.microsoft.com/office/drawing/2014/chart" uri="{C3380CC4-5D6E-409C-BE32-E72D297353CC}">
              <c16:uniqueId val="{00000002-DCC1-46A0-8DA0-DF6F631EEA1F}"/>
            </c:ext>
          </c:extLst>
        </c:ser>
        <c:ser>
          <c:idx val="3"/>
          <c:order val="3"/>
          <c:tx>
            <c:strRef>
              <c:f>'3gr'!$B$39</c:f>
              <c:strCache>
                <c:ptCount val="1"/>
                <c:pt idx="0">
                  <c:v>65+</c:v>
                </c:pt>
              </c:strCache>
            </c:strRef>
          </c:tx>
          <c:invertIfNegative val="0"/>
          <c:cat>
            <c:strRef>
              <c:f>'3gr'!$C$35:$D$35</c:f>
              <c:strCache>
                <c:ptCount val="2"/>
                <c:pt idx="0">
                  <c:v>Men</c:v>
                </c:pt>
                <c:pt idx="1">
                  <c:v>Women</c:v>
                </c:pt>
              </c:strCache>
            </c:strRef>
          </c:cat>
          <c:val>
            <c:numRef>
              <c:f>'3gr'!$C$39:$D$39</c:f>
              <c:numCache>
                <c:formatCode>0</c:formatCode>
                <c:ptCount val="2"/>
                <c:pt idx="0">
                  <c:v>25.481099656357387</c:v>
                </c:pt>
                <c:pt idx="1">
                  <c:v>38.811791639580569</c:v>
                </c:pt>
              </c:numCache>
            </c:numRef>
          </c:val>
          <c:extLst xmlns:c16r2="http://schemas.microsoft.com/office/drawing/2015/06/chart">
            <c:ext xmlns:c16="http://schemas.microsoft.com/office/drawing/2014/chart" uri="{C3380CC4-5D6E-409C-BE32-E72D297353CC}">
              <c16:uniqueId val="{00000003-DCC1-46A0-8DA0-DF6F631EEA1F}"/>
            </c:ext>
          </c:extLst>
        </c:ser>
        <c:ser>
          <c:idx val="4"/>
          <c:order val="4"/>
          <c:tx>
            <c:strRef>
              <c:f>'3gr'!$B$40</c:f>
              <c:strCache>
                <c:ptCount val="1"/>
                <c:pt idx="0">
                  <c:v>Total</c:v>
                </c:pt>
              </c:strCache>
            </c:strRef>
          </c:tx>
          <c:invertIfNegative val="0"/>
          <c:cat>
            <c:strRef>
              <c:f>'3gr'!$C$35:$D$35</c:f>
              <c:strCache>
                <c:ptCount val="2"/>
                <c:pt idx="0">
                  <c:v>Men</c:v>
                </c:pt>
                <c:pt idx="1">
                  <c:v>Women</c:v>
                </c:pt>
              </c:strCache>
            </c:strRef>
          </c:cat>
          <c:val>
            <c:numRef>
              <c:f>'3gr'!$C$40:$D$40</c:f>
              <c:numCache>
                <c:formatCode>0</c:formatCode>
                <c:ptCount val="2"/>
                <c:pt idx="0">
                  <c:v>100</c:v>
                </c:pt>
                <c:pt idx="1">
                  <c:v>100</c:v>
                </c:pt>
              </c:numCache>
            </c:numRef>
          </c:val>
          <c:extLst xmlns:c16r2="http://schemas.microsoft.com/office/drawing/2015/06/chart">
            <c:ext xmlns:c16="http://schemas.microsoft.com/office/drawing/2014/chart" uri="{C3380CC4-5D6E-409C-BE32-E72D297353CC}">
              <c16:uniqueId val="{00000000-C999-4810-BB8F-81A30A1F1A41}"/>
            </c:ext>
          </c:extLst>
        </c:ser>
        <c:dLbls>
          <c:showLegendKey val="0"/>
          <c:showVal val="0"/>
          <c:showCatName val="0"/>
          <c:showSerName val="0"/>
          <c:showPercent val="0"/>
          <c:showBubbleSize val="0"/>
        </c:dLbls>
        <c:gapWidth val="157"/>
        <c:overlap val="100"/>
        <c:axId val="421766368"/>
        <c:axId val="421764408"/>
      </c:barChart>
      <c:catAx>
        <c:axId val="421766368"/>
        <c:scaling>
          <c:orientation val="minMax"/>
        </c:scaling>
        <c:delete val="0"/>
        <c:axPos val="l"/>
        <c:numFmt formatCode="General" sourceLinked="1"/>
        <c:majorTickMark val="out"/>
        <c:minorTickMark val="none"/>
        <c:tickLblPos val="nextTo"/>
        <c:crossAx val="421764408"/>
        <c:crosses val="autoZero"/>
        <c:auto val="1"/>
        <c:lblAlgn val="ctr"/>
        <c:lblOffset val="100"/>
        <c:noMultiLvlLbl val="0"/>
      </c:catAx>
      <c:valAx>
        <c:axId val="421764408"/>
        <c:scaling>
          <c:orientation val="minMax"/>
          <c:max val="100"/>
        </c:scaling>
        <c:delete val="0"/>
        <c:axPos val="b"/>
        <c:majorGridlines/>
        <c:numFmt formatCode="0" sourceLinked="1"/>
        <c:majorTickMark val="out"/>
        <c:minorTickMark val="none"/>
        <c:tickLblPos val="nextTo"/>
        <c:crossAx val="421766368"/>
        <c:crosses val="autoZero"/>
        <c:crossBetween val="between"/>
        <c:majorUnit val="20"/>
      </c:valAx>
    </c:plotArea>
    <c:legend>
      <c:legendPos val="r"/>
      <c:layout>
        <c:manualLayout>
          <c:xMode val="edge"/>
          <c:yMode val="edge"/>
          <c:x val="0.14343428295993191"/>
          <c:y val="0.85621229164536272"/>
          <c:w val="0.75311744820001025"/>
          <c:h val="0.11348467805160718"/>
        </c:manualLayout>
      </c:layout>
      <c:overlay val="0"/>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451104</xdr:colOff>
      <xdr:row>39</xdr:row>
      <xdr:rowOff>129540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27904" cy="7559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34</xdr:row>
      <xdr:rowOff>0</xdr:rowOff>
    </xdr:from>
    <xdr:to>
      <xdr:col>11</xdr:col>
      <xdr:colOff>312420</xdr:colOff>
      <xdr:row>34</xdr:row>
      <xdr:rowOff>0</xdr:rowOff>
    </xdr:to>
    <xdr:graphicFrame macro="">
      <xdr:nvGraphicFramePr>
        <xdr:cNvPr id="1868" name="Chart 5">
          <a:extLst>
            <a:ext uri="{FF2B5EF4-FFF2-40B4-BE49-F238E27FC236}">
              <a16:creationId xmlns:a16="http://schemas.microsoft.com/office/drawing/2014/main" xmlns="" id="{6CFB5A97-2343-4606-A4B9-7CAAA4189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251460</xdr:colOff>
      <xdr:row>2</xdr:row>
      <xdr:rowOff>76200</xdr:rowOff>
    </xdr:from>
    <xdr:to>
      <xdr:col>6</xdr:col>
      <xdr:colOff>358140</xdr:colOff>
      <xdr:row>18</xdr:row>
      <xdr:rowOff>60960</xdr:rowOff>
    </xdr:to>
    <xdr:graphicFrame macro="">
      <xdr:nvGraphicFramePr>
        <xdr:cNvPr id="1869" name="Chart 1">
          <a:extLst>
            <a:ext uri="{FF2B5EF4-FFF2-40B4-BE49-F238E27FC236}">
              <a16:creationId xmlns:a16="http://schemas.microsoft.com/office/drawing/2014/main" xmlns="" id="{A41FD07D-9E52-4C2B-9956-05BCDDC33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335280</xdr:colOff>
      <xdr:row>24</xdr:row>
      <xdr:rowOff>137160</xdr:rowOff>
    </xdr:from>
    <xdr:to>
      <xdr:col>6</xdr:col>
      <xdr:colOff>312420</xdr:colOff>
      <xdr:row>39</xdr:row>
      <xdr:rowOff>137160</xdr:rowOff>
    </xdr:to>
    <xdr:graphicFrame macro="">
      <xdr:nvGraphicFramePr>
        <xdr:cNvPr id="1870" name="Chart 1">
          <a:extLst>
            <a:ext uri="{FF2B5EF4-FFF2-40B4-BE49-F238E27FC236}">
              <a16:creationId xmlns:a16="http://schemas.microsoft.com/office/drawing/2014/main" xmlns="" id="{4D56635E-D29E-473D-A0BE-9B9045895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xdr:colOff>
      <xdr:row>2</xdr:row>
      <xdr:rowOff>83820</xdr:rowOff>
    </xdr:from>
    <xdr:to>
      <xdr:col>15</xdr:col>
      <xdr:colOff>388620</xdr:colOff>
      <xdr:row>8</xdr:row>
      <xdr:rowOff>175260</xdr:rowOff>
    </xdr:to>
    <xdr:graphicFrame macro="">
      <xdr:nvGraphicFramePr>
        <xdr:cNvPr id="8733" name="Chart 2">
          <a:extLst>
            <a:ext uri="{FF2B5EF4-FFF2-40B4-BE49-F238E27FC236}">
              <a16:creationId xmlns:a16="http://schemas.microsoft.com/office/drawing/2014/main" xmlns="" id="{4656B295-76A2-4C65-8428-450C64F6E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xdr:row>
      <xdr:rowOff>91440</xdr:rowOff>
    </xdr:from>
    <xdr:to>
      <xdr:col>15</xdr:col>
      <xdr:colOff>137160</xdr:colOff>
      <xdr:row>24</xdr:row>
      <xdr:rowOff>45720</xdr:rowOff>
    </xdr:to>
    <xdr:graphicFrame macro="">
      <xdr:nvGraphicFramePr>
        <xdr:cNvPr id="8734" name="Chart 3">
          <a:extLst>
            <a:ext uri="{FF2B5EF4-FFF2-40B4-BE49-F238E27FC236}">
              <a16:creationId xmlns:a16="http://schemas.microsoft.com/office/drawing/2014/main" xmlns="" id="{1075630A-6FB7-4205-95EE-17432958E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21166</xdr:colOff>
      <xdr:row>4</xdr:row>
      <xdr:rowOff>113877</xdr:rowOff>
    </xdr:from>
    <xdr:to>
      <xdr:col>14</xdr:col>
      <xdr:colOff>28786</xdr:colOff>
      <xdr:row>19</xdr:row>
      <xdr:rowOff>179917</xdr:rowOff>
    </xdr:to>
    <xdr:graphicFrame macro="">
      <xdr:nvGraphicFramePr>
        <xdr:cNvPr id="6669" name="Chart 1">
          <a:extLst>
            <a:ext uri="{FF2B5EF4-FFF2-40B4-BE49-F238E27FC236}">
              <a16:creationId xmlns:a16="http://schemas.microsoft.com/office/drawing/2014/main" xmlns="" id="{A9C6C01A-8EF4-4B87-B130-18DEF4BC9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589703</xdr:colOff>
      <xdr:row>27</xdr:row>
      <xdr:rowOff>99060</xdr:rowOff>
    </xdr:from>
    <xdr:to>
      <xdr:col>13</xdr:col>
      <xdr:colOff>589704</xdr:colOff>
      <xdr:row>42</xdr:row>
      <xdr:rowOff>175260</xdr:rowOff>
    </xdr:to>
    <xdr:graphicFrame macro="">
      <xdr:nvGraphicFramePr>
        <xdr:cNvPr id="6670" name="Chart 1">
          <a:extLst>
            <a:ext uri="{FF2B5EF4-FFF2-40B4-BE49-F238E27FC236}">
              <a16:creationId xmlns:a16="http://schemas.microsoft.com/office/drawing/2014/main" xmlns="" id="{6E8D0043-9F0A-4C6B-B02C-F4F187D9E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CC5"/>
  </sheetPr>
  <dimension ref="A1"/>
  <sheetViews>
    <sheetView tabSelected="1" workbookViewId="0">
      <selection activeCell="J2" sqref="J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47"/>
  <sheetViews>
    <sheetView zoomScaleNormal="100" workbookViewId="0">
      <selection activeCell="H37" sqref="H37"/>
    </sheetView>
  </sheetViews>
  <sheetFormatPr defaultRowHeight="12.75" x14ac:dyDescent="0.2"/>
  <cols>
    <col min="1" max="1" width="21.7109375" style="23" customWidth="1"/>
    <col min="2" max="2" width="11.28515625" style="23" customWidth="1"/>
    <col min="3" max="3" width="10.140625" style="23" customWidth="1"/>
    <col min="4" max="4" width="11.7109375" style="23" customWidth="1"/>
    <col min="5" max="5" width="10.7109375" style="23" bestFit="1" customWidth="1"/>
    <col min="6" max="6" width="12.85546875" style="23" customWidth="1"/>
    <col min="7" max="7" width="10.140625" style="23" customWidth="1"/>
    <col min="8" max="10" width="14.140625" style="23" customWidth="1"/>
    <col min="11" max="16384" width="9.140625" style="23"/>
  </cols>
  <sheetData>
    <row r="1" spans="1:20" x14ac:dyDescent="0.2">
      <c r="A1" s="25"/>
      <c r="B1" s="25"/>
      <c r="C1" s="25"/>
      <c r="D1" s="25"/>
      <c r="E1" s="25"/>
      <c r="F1" s="25"/>
      <c r="G1" s="25"/>
      <c r="H1" s="42"/>
      <c r="I1" s="25"/>
      <c r="J1" s="25"/>
      <c r="K1" s="25"/>
      <c r="L1" s="25"/>
      <c r="M1" s="25"/>
      <c r="N1" s="25"/>
      <c r="O1" s="25"/>
      <c r="P1" s="25"/>
      <c r="Q1" s="25"/>
      <c r="R1" s="25"/>
      <c r="S1" s="25"/>
      <c r="T1" s="25"/>
    </row>
    <row r="2" spans="1:20" x14ac:dyDescent="0.2">
      <c r="A2" s="43" t="s">
        <v>53</v>
      </c>
      <c r="B2" s="43"/>
      <c r="C2" s="43"/>
      <c r="D2" s="43"/>
      <c r="E2" s="43"/>
      <c r="F2" s="43"/>
      <c r="G2" s="43"/>
      <c r="H2" s="44"/>
      <c r="I2" s="45"/>
      <c r="J2" s="46"/>
      <c r="K2" s="25"/>
      <c r="L2" s="25"/>
      <c r="M2" s="25"/>
      <c r="N2" s="25"/>
      <c r="O2" s="25"/>
      <c r="P2" s="25"/>
      <c r="Q2" s="25"/>
      <c r="R2" s="25"/>
      <c r="S2" s="25"/>
      <c r="T2" s="25"/>
    </row>
    <row r="3" spans="1:20" x14ac:dyDescent="0.2">
      <c r="A3" s="25"/>
      <c r="B3" s="25"/>
      <c r="C3" s="25"/>
      <c r="D3" s="25"/>
      <c r="E3" s="25"/>
      <c r="F3" s="25"/>
      <c r="G3" s="25"/>
      <c r="H3" s="25"/>
      <c r="I3" s="25"/>
      <c r="J3" s="25"/>
      <c r="K3" s="25"/>
      <c r="L3" s="25"/>
      <c r="M3" s="25"/>
      <c r="N3" s="25"/>
      <c r="O3" s="25"/>
      <c r="P3" s="25"/>
      <c r="Q3" s="25"/>
      <c r="R3" s="25"/>
      <c r="S3" s="25"/>
      <c r="T3" s="25"/>
    </row>
    <row r="4" spans="1:20" x14ac:dyDescent="0.2">
      <c r="G4" s="47"/>
      <c r="H4" s="47"/>
      <c r="N4" s="23" t="s">
        <v>55</v>
      </c>
      <c r="O4" s="47"/>
    </row>
    <row r="5" spans="1:20" x14ac:dyDescent="0.2">
      <c r="G5" s="47"/>
      <c r="H5" s="47"/>
      <c r="J5" s="23" t="s">
        <v>6</v>
      </c>
      <c r="K5" s="23" t="s">
        <v>5</v>
      </c>
      <c r="N5" s="23" t="s">
        <v>6</v>
      </c>
      <c r="O5" s="23" t="s">
        <v>5</v>
      </c>
    </row>
    <row r="6" spans="1:20" x14ac:dyDescent="0.2">
      <c r="G6" s="47"/>
      <c r="H6" s="25"/>
      <c r="I6" s="23" t="s">
        <v>58</v>
      </c>
      <c r="J6" s="52">
        <v>9302</v>
      </c>
      <c r="K6" s="52">
        <v>8763</v>
      </c>
      <c r="M6" s="23" t="s">
        <v>59</v>
      </c>
      <c r="N6" s="53">
        <v>10.9</v>
      </c>
      <c r="O6" s="53">
        <v>11.3</v>
      </c>
    </row>
    <row r="7" spans="1:20" x14ac:dyDescent="0.2">
      <c r="G7" s="47"/>
      <c r="H7" s="25"/>
      <c r="I7" s="23" t="s">
        <v>60</v>
      </c>
      <c r="J7" s="52">
        <v>13412</v>
      </c>
      <c r="K7" s="52">
        <v>13203</v>
      </c>
      <c r="M7" s="23" t="s">
        <v>60</v>
      </c>
      <c r="N7" s="53">
        <v>15.7</v>
      </c>
      <c r="O7" s="53">
        <v>17</v>
      </c>
    </row>
    <row r="8" spans="1:20" x14ac:dyDescent="0.2">
      <c r="G8" s="47"/>
      <c r="H8" s="47"/>
      <c r="I8" s="23" t="s">
        <v>56</v>
      </c>
      <c r="J8" s="52">
        <v>40922</v>
      </c>
      <c r="K8" s="52">
        <v>37574</v>
      </c>
      <c r="M8" s="23" t="s">
        <v>56</v>
      </c>
      <c r="N8" s="53">
        <v>47.9</v>
      </c>
      <c r="O8" s="53">
        <v>48.4</v>
      </c>
    </row>
    <row r="9" spans="1:20" x14ac:dyDescent="0.2">
      <c r="G9" s="47"/>
      <c r="H9" s="47"/>
      <c r="I9" s="23" t="s">
        <v>57</v>
      </c>
      <c r="J9" s="52">
        <v>21838</v>
      </c>
      <c r="K9" s="52">
        <v>18092</v>
      </c>
      <c r="M9" s="23" t="s">
        <v>57</v>
      </c>
      <c r="N9" s="53">
        <v>25.55</v>
      </c>
      <c r="O9" s="53">
        <v>23.3</v>
      </c>
    </row>
    <row r="10" spans="1:20" x14ac:dyDescent="0.2">
      <c r="G10" s="47"/>
      <c r="H10" s="49"/>
      <c r="J10" s="52">
        <f>SUM(J6:J9)</f>
        <v>85474</v>
      </c>
      <c r="K10" s="52">
        <f>SUM(K6:K9)</f>
        <v>77632</v>
      </c>
      <c r="N10" s="54">
        <f>SUM(N6:N9)</f>
        <v>100.05</v>
      </c>
      <c r="O10" s="54">
        <f>SUM(O6:O9)</f>
        <v>100</v>
      </c>
    </row>
    <row r="11" spans="1:20" x14ac:dyDescent="0.2">
      <c r="G11" s="47"/>
      <c r="H11" s="47"/>
      <c r="I11" s="48"/>
      <c r="J11" s="47"/>
      <c r="K11" s="47"/>
      <c r="L11" s="47"/>
    </row>
    <row r="12" spans="1:20" x14ac:dyDescent="0.2">
      <c r="G12" s="47"/>
      <c r="H12" s="49"/>
      <c r="I12" s="50"/>
      <c r="J12" s="49"/>
      <c r="K12" s="47"/>
    </row>
    <row r="13" spans="1:20" x14ac:dyDescent="0.2">
      <c r="G13" s="47"/>
      <c r="H13" s="47"/>
      <c r="I13" s="48"/>
      <c r="J13" s="47"/>
      <c r="K13" s="47"/>
      <c r="L13" s="47"/>
    </row>
    <row r="14" spans="1:20" x14ac:dyDescent="0.2">
      <c r="G14" s="47"/>
      <c r="H14" s="49"/>
      <c r="I14" s="50"/>
      <c r="J14" s="49"/>
      <c r="K14" s="47"/>
      <c r="L14" s="47"/>
    </row>
    <row r="15" spans="1:20" x14ac:dyDescent="0.2">
      <c r="G15" s="47"/>
      <c r="H15" s="47"/>
      <c r="I15" s="48"/>
      <c r="J15" s="47"/>
      <c r="K15" s="47"/>
    </row>
    <row r="16" spans="1:20" x14ac:dyDescent="0.2">
      <c r="G16" s="47"/>
      <c r="H16" s="49"/>
      <c r="I16" s="50"/>
      <c r="J16" s="49"/>
      <c r="K16" s="47"/>
    </row>
    <row r="17" spans="1:20" x14ac:dyDescent="0.2">
      <c r="G17" s="47"/>
      <c r="H17" s="49"/>
      <c r="I17" s="50"/>
      <c r="J17" s="50"/>
    </row>
    <row r="18" spans="1:20" x14ac:dyDescent="0.2">
      <c r="G18" s="47"/>
      <c r="H18" s="47"/>
    </row>
    <row r="19" spans="1:20" x14ac:dyDescent="0.2">
      <c r="G19" s="47"/>
      <c r="H19" s="47"/>
    </row>
    <row r="20" spans="1:20" x14ac:dyDescent="0.2">
      <c r="A20" s="23" t="s">
        <v>29</v>
      </c>
      <c r="G20" s="47"/>
      <c r="H20" s="47"/>
    </row>
    <row r="21" spans="1:20" x14ac:dyDescent="0.2">
      <c r="B21" s="55"/>
      <c r="C21" s="55"/>
      <c r="D21" s="55"/>
    </row>
    <row r="22" spans="1:20" s="25" customFormat="1" x14ac:dyDescent="0.2">
      <c r="A22" s="56"/>
      <c r="B22" s="57"/>
      <c r="C22" s="57"/>
      <c r="D22" s="57"/>
      <c r="E22" s="56"/>
      <c r="F22" s="56"/>
      <c r="G22" s="56"/>
      <c r="H22" s="56"/>
      <c r="I22" s="56"/>
      <c r="J22" s="56"/>
      <c r="K22" s="56"/>
    </row>
    <row r="23" spans="1:20" x14ac:dyDescent="0.2">
      <c r="B23" s="55"/>
      <c r="C23" s="55"/>
      <c r="D23" s="55"/>
    </row>
    <row r="24" spans="1:20" ht="17.25" customHeight="1" x14ac:dyDescent="0.2">
      <c r="A24" s="43" t="s">
        <v>54</v>
      </c>
      <c r="B24" s="43"/>
      <c r="C24" s="43"/>
      <c r="D24" s="43"/>
      <c r="E24" s="43"/>
      <c r="F24" s="43"/>
      <c r="G24" s="43"/>
      <c r="H24" s="44"/>
      <c r="I24" s="25"/>
      <c r="J24" s="25"/>
      <c r="K24" s="25"/>
      <c r="L24" s="25"/>
      <c r="M24" s="25"/>
      <c r="N24" s="25"/>
      <c r="O24" s="25"/>
      <c r="P24" s="25"/>
      <c r="Q24" s="25"/>
      <c r="R24" s="25"/>
      <c r="S24" s="25"/>
      <c r="T24" s="25"/>
    </row>
    <row r="25" spans="1:20" ht="12" customHeight="1" x14ac:dyDescent="0.2">
      <c r="A25" s="25"/>
      <c r="B25" s="25"/>
      <c r="C25" s="25"/>
      <c r="D25" s="25"/>
      <c r="E25" s="25"/>
      <c r="F25" s="25"/>
      <c r="G25" s="25"/>
      <c r="H25" s="25"/>
      <c r="I25" s="25"/>
      <c r="J25" s="25"/>
      <c r="K25" s="25"/>
      <c r="L25" s="25"/>
      <c r="M25" s="25"/>
      <c r="N25" s="25"/>
      <c r="O25" s="25"/>
      <c r="P25" s="25"/>
      <c r="Q25" s="25"/>
      <c r="R25" s="25"/>
      <c r="S25" s="25"/>
      <c r="T25" s="25"/>
    </row>
    <row r="26" spans="1:20" x14ac:dyDescent="0.2">
      <c r="G26" s="47"/>
      <c r="H26" s="47"/>
      <c r="N26" s="23" t="s">
        <v>55</v>
      </c>
      <c r="O26" s="47"/>
    </row>
    <row r="27" spans="1:20" x14ac:dyDescent="0.2">
      <c r="G27" s="47"/>
      <c r="H27" s="47"/>
      <c r="J27" s="51" t="s">
        <v>46</v>
      </c>
      <c r="K27" s="51" t="s">
        <v>17</v>
      </c>
      <c r="N27" s="51" t="s">
        <v>46</v>
      </c>
      <c r="O27" s="51" t="s">
        <v>17</v>
      </c>
    </row>
    <row r="28" spans="1:20" x14ac:dyDescent="0.2">
      <c r="G28" s="47"/>
      <c r="H28" s="25"/>
      <c r="I28" s="23" t="s">
        <v>58</v>
      </c>
      <c r="J28" s="52">
        <v>9302</v>
      </c>
      <c r="K28" s="52">
        <v>8763</v>
      </c>
      <c r="M28" s="23" t="s">
        <v>59</v>
      </c>
      <c r="N28" s="53">
        <v>10.9</v>
      </c>
      <c r="O28" s="53">
        <v>11.3</v>
      </c>
    </row>
    <row r="29" spans="1:20" x14ac:dyDescent="0.2">
      <c r="G29" s="47"/>
      <c r="H29" s="25"/>
      <c r="I29" s="23" t="s">
        <v>60</v>
      </c>
      <c r="J29" s="52">
        <v>13412</v>
      </c>
      <c r="K29" s="52">
        <v>13203</v>
      </c>
      <c r="M29" s="23" t="s">
        <v>60</v>
      </c>
      <c r="N29" s="53">
        <v>15.7</v>
      </c>
      <c r="O29" s="53">
        <v>17</v>
      </c>
    </row>
    <row r="30" spans="1:20" x14ac:dyDescent="0.2">
      <c r="G30" s="47"/>
      <c r="H30" s="47"/>
      <c r="I30" s="23" t="s">
        <v>56</v>
      </c>
      <c r="J30" s="52">
        <v>40922</v>
      </c>
      <c r="K30" s="52">
        <v>37574</v>
      </c>
      <c r="M30" s="23" t="s">
        <v>56</v>
      </c>
      <c r="N30" s="53">
        <v>47.9</v>
      </c>
      <c r="O30" s="53">
        <v>48.4</v>
      </c>
    </row>
    <row r="31" spans="1:20" x14ac:dyDescent="0.2">
      <c r="G31" s="47"/>
      <c r="H31" s="47"/>
      <c r="I31" s="23" t="s">
        <v>57</v>
      </c>
      <c r="J31" s="52">
        <v>21838</v>
      </c>
      <c r="K31" s="52">
        <v>18092</v>
      </c>
      <c r="M31" s="23" t="s">
        <v>57</v>
      </c>
      <c r="N31" s="53">
        <v>25.55</v>
      </c>
      <c r="O31" s="53">
        <v>23.3</v>
      </c>
    </row>
    <row r="32" spans="1:20" x14ac:dyDescent="0.2">
      <c r="G32" s="47"/>
      <c r="H32" s="49"/>
      <c r="J32" s="52">
        <f>SUM(J28:J31)</f>
        <v>85474</v>
      </c>
      <c r="K32" s="52">
        <f>SUM(K28:K31)</f>
        <v>77632</v>
      </c>
      <c r="N32" s="54">
        <f>SUM(N28:N31)</f>
        <v>100.05</v>
      </c>
      <c r="O32" s="54">
        <f>SUM(O28:O31)</f>
        <v>100</v>
      </c>
    </row>
    <row r="33" spans="1:12" x14ac:dyDescent="0.2">
      <c r="G33" s="47"/>
      <c r="H33" s="49"/>
      <c r="I33" s="50"/>
      <c r="J33" s="49"/>
      <c r="K33" s="47"/>
      <c r="L33" s="47"/>
    </row>
    <row r="34" spans="1:12" x14ac:dyDescent="0.2">
      <c r="G34" s="47"/>
      <c r="H34" s="49"/>
      <c r="I34" s="50"/>
      <c r="J34" s="49"/>
    </row>
    <row r="35" spans="1:12" x14ac:dyDescent="0.2">
      <c r="G35" s="47"/>
      <c r="H35" s="49"/>
      <c r="I35" s="50"/>
      <c r="J35" s="49"/>
      <c r="K35" s="47"/>
      <c r="L35" s="47"/>
    </row>
    <row r="36" spans="1:12" x14ac:dyDescent="0.2">
      <c r="G36" s="47"/>
      <c r="H36" s="49"/>
      <c r="I36" s="50"/>
      <c r="J36" s="49"/>
      <c r="K36" s="47"/>
      <c r="L36" s="47"/>
    </row>
    <row r="37" spans="1:12" x14ac:dyDescent="0.2">
      <c r="G37" s="47"/>
      <c r="H37" s="49"/>
      <c r="I37" s="50"/>
      <c r="J37" s="49"/>
    </row>
    <row r="38" spans="1:12" x14ac:dyDescent="0.2">
      <c r="G38" s="47"/>
      <c r="H38" s="49"/>
      <c r="I38" s="50"/>
      <c r="J38" s="49"/>
    </row>
    <row r="39" spans="1:12" x14ac:dyDescent="0.2">
      <c r="G39" s="47"/>
      <c r="H39" s="49"/>
      <c r="I39" s="50"/>
      <c r="J39" s="49"/>
    </row>
    <row r="40" spans="1:12" x14ac:dyDescent="0.2">
      <c r="G40" s="47"/>
      <c r="H40" s="49"/>
      <c r="I40" s="50"/>
      <c r="J40" s="49"/>
    </row>
    <row r="41" spans="1:12" x14ac:dyDescent="0.2">
      <c r="A41" s="23" t="s">
        <v>30</v>
      </c>
      <c r="G41" s="47"/>
      <c r="H41" s="49"/>
      <c r="I41" s="50"/>
      <c r="J41" s="49"/>
    </row>
    <row r="42" spans="1:12" x14ac:dyDescent="0.2">
      <c r="G42" s="47"/>
      <c r="H42" s="49"/>
      <c r="I42" s="50"/>
      <c r="J42" s="49"/>
    </row>
    <row r="43" spans="1:12" x14ac:dyDescent="0.2">
      <c r="H43" s="49"/>
      <c r="I43" s="50"/>
      <c r="J43" s="49"/>
    </row>
    <row r="44" spans="1:12" x14ac:dyDescent="0.2">
      <c r="H44" s="49"/>
      <c r="I44" s="50"/>
      <c r="J44" s="49"/>
    </row>
    <row r="45" spans="1:12" x14ac:dyDescent="0.2">
      <c r="H45" s="49"/>
      <c r="I45" s="50"/>
      <c r="J45" s="49"/>
    </row>
    <row r="46" spans="1:12" x14ac:dyDescent="0.2">
      <c r="H46" s="49"/>
      <c r="I46" s="50"/>
      <c r="J46" s="49"/>
    </row>
    <row r="47" spans="1:12" x14ac:dyDescent="0.2">
      <c r="H47" s="49"/>
      <c r="I47" s="50"/>
      <c r="J47" s="49"/>
    </row>
  </sheetData>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S27"/>
  <sheetViews>
    <sheetView zoomScale="80" zoomScaleNormal="80" workbookViewId="0">
      <selection activeCell="C18" sqref="C18:D22"/>
    </sheetView>
  </sheetViews>
  <sheetFormatPr defaultRowHeight="12.75" x14ac:dyDescent="0.2"/>
  <cols>
    <col min="1" max="1" width="8.28515625" style="23" customWidth="1"/>
    <col min="2" max="2" width="23.42578125" style="23" customWidth="1"/>
    <col min="3" max="3" width="14.140625" style="23" customWidth="1"/>
    <col min="4" max="4" width="11.7109375" style="23" customWidth="1"/>
    <col min="5" max="16384" width="9.140625" style="23"/>
  </cols>
  <sheetData>
    <row r="1" spans="1:19" ht="12.75" customHeight="1" x14ac:dyDescent="0.2"/>
    <row r="2" spans="1:19" ht="19.5" customHeight="1" x14ac:dyDescent="0.2">
      <c r="B2" s="63"/>
      <c r="C2" s="64" t="s">
        <v>7</v>
      </c>
      <c r="D2" s="64" t="s">
        <v>8</v>
      </c>
      <c r="E2" s="65"/>
      <c r="G2" s="59" t="s">
        <v>49</v>
      </c>
    </row>
    <row r="3" spans="1:19" ht="27.75" customHeight="1" x14ac:dyDescent="0.2">
      <c r="B3" s="62" t="s">
        <v>3</v>
      </c>
      <c r="C3" s="76">
        <v>13</v>
      </c>
      <c r="D3" s="66">
        <v>87</v>
      </c>
      <c r="E3" s="65"/>
    </row>
    <row r="4" spans="1:19" ht="52.5" customHeight="1" x14ac:dyDescent="0.2">
      <c r="B4" s="62" t="s">
        <v>2</v>
      </c>
      <c r="C4" s="66">
        <v>41</v>
      </c>
      <c r="D4" s="66">
        <v>59</v>
      </c>
      <c r="E4" s="65"/>
    </row>
    <row r="5" spans="1:19" ht="57.75" customHeight="1" x14ac:dyDescent="0.2">
      <c r="B5" s="62" t="s">
        <v>1</v>
      </c>
      <c r="C5" s="66">
        <v>47</v>
      </c>
      <c r="D5" s="66">
        <v>53</v>
      </c>
      <c r="E5" s="65"/>
    </row>
    <row r="6" spans="1:19" ht="65.25" customHeight="1" x14ac:dyDescent="0.2">
      <c r="B6" s="62" t="s">
        <v>4</v>
      </c>
      <c r="C6" s="66">
        <v>48</v>
      </c>
      <c r="D6" s="66">
        <v>52</v>
      </c>
      <c r="E6" s="65"/>
    </row>
    <row r="7" spans="1:19" ht="27" customHeight="1" x14ac:dyDescent="0.2">
      <c r="B7" s="68" t="s">
        <v>71</v>
      </c>
      <c r="C7" s="67">
        <v>64.7</v>
      </c>
      <c r="D7" s="67">
        <v>35</v>
      </c>
      <c r="E7" s="65"/>
    </row>
    <row r="11" spans="1:19" ht="46.5" customHeight="1" x14ac:dyDescent="0.2">
      <c r="G11" s="77" t="s">
        <v>64</v>
      </c>
      <c r="H11" s="77"/>
      <c r="I11" s="77"/>
      <c r="J11" s="77"/>
      <c r="K11" s="77"/>
      <c r="L11" s="77"/>
      <c r="M11" s="77"/>
      <c r="N11" s="77"/>
      <c r="O11" s="77"/>
      <c r="P11" s="77"/>
    </row>
    <row r="12" spans="1:19" x14ac:dyDescent="0.2">
      <c r="G12" s="24" t="s">
        <v>31</v>
      </c>
    </row>
    <row r="13" spans="1:19" x14ac:dyDescent="0.2">
      <c r="A13" s="58"/>
    </row>
    <row r="14" spans="1:19" x14ac:dyDescent="0.2">
      <c r="A14" s="56"/>
      <c r="B14" s="56"/>
      <c r="C14" s="56"/>
      <c r="D14" s="56"/>
      <c r="E14" s="56"/>
      <c r="F14" s="56"/>
      <c r="G14" s="56"/>
      <c r="H14" s="56"/>
      <c r="I14" s="56"/>
      <c r="J14" s="56"/>
      <c r="K14" s="56"/>
      <c r="L14" s="56"/>
      <c r="M14" s="56"/>
      <c r="N14" s="56"/>
      <c r="O14" s="56"/>
      <c r="P14" s="56"/>
      <c r="Q14" s="56"/>
      <c r="R14" s="56"/>
      <c r="S14" s="25"/>
    </row>
    <row r="15" spans="1:19" x14ac:dyDescent="0.2">
      <c r="A15" s="56"/>
      <c r="B15" s="56"/>
      <c r="C15" s="56"/>
      <c r="D15" s="56"/>
      <c r="E15" s="56"/>
      <c r="F15" s="56"/>
      <c r="G15" s="56"/>
      <c r="H15" s="56"/>
      <c r="I15" s="56"/>
      <c r="J15" s="56"/>
      <c r="K15" s="56"/>
      <c r="L15" s="56"/>
      <c r="M15" s="56"/>
      <c r="N15" s="56"/>
      <c r="O15" s="56"/>
      <c r="P15" s="56"/>
      <c r="Q15" s="56"/>
      <c r="R15" s="56"/>
    </row>
    <row r="17" spans="2:16" ht="17.25" customHeight="1" x14ac:dyDescent="0.2">
      <c r="B17" s="63"/>
      <c r="C17" s="64" t="s">
        <v>19</v>
      </c>
      <c r="D17" s="64" t="s">
        <v>18</v>
      </c>
      <c r="E17" s="65"/>
      <c r="G17" s="58" t="s">
        <v>66</v>
      </c>
    </row>
    <row r="18" spans="2:16" ht="27.75" customHeight="1" x14ac:dyDescent="0.2">
      <c r="B18" s="62" t="s">
        <v>20</v>
      </c>
      <c r="C18" s="76">
        <v>13</v>
      </c>
      <c r="D18" s="66">
        <v>87</v>
      </c>
      <c r="E18" s="65"/>
    </row>
    <row r="19" spans="2:16" ht="59.25" customHeight="1" x14ac:dyDescent="0.2">
      <c r="B19" s="62" t="s">
        <v>47</v>
      </c>
      <c r="C19" s="66">
        <v>41</v>
      </c>
      <c r="D19" s="66">
        <v>59</v>
      </c>
      <c r="E19" s="65"/>
    </row>
    <row r="20" spans="2:16" ht="63.75" customHeight="1" x14ac:dyDescent="0.2">
      <c r="B20" s="62" t="s">
        <v>26</v>
      </c>
      <c r="C20" s="66">
        <v>47</v>
      </c>
      <c r="D20" s="66">
        <v>53</v>
      </c>
      <c r="E20" s="65"/>
    </row>
    <row r="21" spans="2:16" ht="62.25" customHeight="1" x14ac:dyDescent="0.2">
      <c r="B21" s="62" t="s">
        <v>21</v>
      </c>
      <c r="C21" s="66">
        <v>48</v>
      </c>
      <c r="D21" s="66">
        <v>52</v>
      </c>
      <c r="E21" s="65"/>
    </row>
    <row r="22" spans="2:16" ht="27" customHeight="1" x14ac:dyDescent="0.2">
      <c r="B22" s="68" t="s">
        <v>72</v>
      </c>
      <c r="C22" s="67">
        <v>64.7</v>
      </c>
      <c r="D22" s="67">
        <v>35</v>
      </c>
      <c r="E22" s="65"/>
    </row>
    <row r="26" spans="2:16" ht="45.75" customHeight="1" x14ac:dyDescent="0.2">
      <c r="G26" s="77" t="s">
        <v>65</v>
      </c>
      <c r="H26" s="77"/>
      <c r="I26" s="77"/>
      <c r="J26" s="77"/>
      <c r="K26" s="77"/>
      <c r="L26" s="77"/>
      <c r="M26" s="77"/>
      <c r="N26" s="77"/>
      <c r="O26" s="77"/>
      <c r="P26" s="77"/>
    </row>
    <row r="27" spans="2:16" x14ac:dyDescent="0.2">
      <c r="G27" s="25" t="s">
        <v>32</v>
      </c>
    </row>
  </sheetData>
  <mergeCells count="2">
    <mergeCell ref="G11:P11"/>
    <mergeCell ref="G26:P26"/>
  </mergeCells>
  <phoneticPr fontId="2"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45"/>
  <sheetViews>
    <sheetView zoomScale="90" zoomScaleNormal="90" workbookViewId="0">
      <selection activeCell="B45" sqref="B45"/>
    </sheetView>
  </sheetViews>
  <sheetFormatPr defaultRowHeight="12.75" x14ac:dyDescent="0.2"/>
  <cols>
    <col min="1" max="1" width="9.140625" style="23"/>
    <col min="2" max="2" width="14.42578125" style="23" customWidth="1"/>
    <col min="3" max="4" width="10.5703125" style="23" customWidth="1"/>
    <col min="5" max="16384" width="9.140625" style="23"/>
  </cols>
  <sheetData>
    <row r="1" spans="1:7" s="25" customFormat="1" x14ac:dyDescent="0.2">
      <c r="B1" s="60"/>
      <c r="C1" s="46"/>
    </row>
    <row r="2" spans="1:7" x14ac:dyDescent="0.2">
      <c r="A2" s="25"/>
      <c r="B2" s="47"/>
    </row>
    <row r="3" spans="1:7" x14ac:dyDescent="0.2">
      <c r="A3" s="25"/>
      <c r="B3" s="47"/>
    </row>
    <row r="4" spans="1:7" x14ac:dyDescent="0.2">
      <c r="B4" s="70">
        <v>2019</v>
      </c>
      <c r="C4" s="70" t="s">
        <v>7</v>
      </c>
      <c r="D4" s="70" t="s">
        <v>8</v>
      </c>
      <c r="E4" s="50"/>
      <c r="G4" s="58" t="s">
        <v>51</v>
      </c>
    </row>
    <row r="5" spans="1:7" x14ac:dyDescent="0.2">
      <c r="B5" s="71" t="s">
        <v>73</v>
      </c>
      <c r="C5" s="71">
        <v>4273</v>
      </c>
      <c r="D5" s="71">
        <v>6025</v>
      </c>
      <c r="E5" s="50"/>
    </row>
    <row r="6" spans="1:7" x14ac:dyDescent="0.2">
      <c r="B6" s="71" t="s">
        <v>74</v>
      </c>
      <c r="C6" s="71">
        <v>2314</v>
      </c>
      <c r="D6" s="71">
        <v>2963</v>
      </c>
      <c r="E6" s="50"/>
    </row>
    <row r="7" spans="1:7" x14ac:dyDescent="0.2">
      <c r="B7" s="71" t="s">
        <v>75</v>
      </c>
      <c r="C7" s="71">
        <v>15062</v>
      </c>
      <c r="D7" s="71">
        <v>17034</v>
      </c>
      <c r="E7" s="50"/>
    </row>
    <row r="8" spans="1:7" x14ac:dyDescent="0.2">
      <c r="B8" s="71" t="s">
        <v>9</v>
      </c>
      <c r="C8" s="71">
        <v>13732</v>
      </c>
      <c r="D8" s="71">
        <v>8898</v>
      </c>
      <c r="E8" s="50"/>
    </row>
    <row r="9" spans="1:7" x14ac:dyDescent="0.2">
      <c r="B9" s="73" t="s">
        <v>0</v>
      </c>
      <c r="C9" s="73">
        <f>SUM(C5:C8)</f>
        <v>35381</v>
      </c>
      <c r="D9" s="73">
        <f>SUM(D5:D8)</f>
        <v>34920</v>
      </c>
      <c r="E9" s="50"/>
    </row>
    <row r="10" spans="1:7" x14ac:dyDescent="0.2">
      <c r="E10" s="50"/>
    </row>
    <row r="11" spans="1:7" x14ac:dyDescent="0.2">
      <c r="E11" s="50"/>
    </row>
    <row r="12" spans="1:7" x14ac:dyDescent="0.2">
      <c r="B12" s="63" t="s">
        <v>55</v>
      </c>
      <c r="C12" s="69" t="s">
        <v>8</v>
      </c>
      <c r="D12" s="69" t="s">
        <v>7</v>
      </c>
    </row>
    <row r="13" spans="1:7" x14ac:dyDescent="0.2">
      <c r="B13" s="63" t="s">
        <v>61</v>
      </c>
      <c r="C13" s="69">
        <v>17.253722794959909</v>
      </c>
      <c r="D13" s="69">
        <v>12.077103530143297</v>
      </c>
    </row>
    <row r="14" spans="1:7" x14ac:dyDescent="0.2">
      <c r="B14" s="63" t="s">
        <v>62</v>
      </c>
      <c r="C14" s="69">
        <v>8.4851088201603666</v>
      </c>
      <c r="D14" s="69">
        <v>6.5402334586359911</v>
      </c>
    </row>
    <row r="15" spans="1:7" x14ac:dyDescent="0.2">
      <c r="B15" s="63" t="s">
        <v>63</v>
      </c>
      <c r="C15" s="69">
        <v>48.780068728522338</v>
      </c>
      <c r="D15" s="69">
        <v>42.570871371640145</v>
      </c>
    </row>
    <row r="16" spans="1:7" x14ac:dyDescent="0.2">
      <c r="B16" s="69" t="s">
        <v>9</v>
      </c>
      <c r="C16" s="69">
        <v>25.481099656357387</v>
      </c>
      <c r="D16" s="69">
        <v>38.811791639580569</v>
      </c>
    </row>
    <row r="17" spans="1:20" x14ac:dyDescent="0.2">
      <c r="B17" s="74" t="s">
        <v>0</v>
      </c>
      <c r="C17" s="75">
        <v>100</v>
      </c>
      <c r="D17" s="75">
        <v>100</v>
      </c>
    </row>
    <row r="21" spans="1:20" x14ac:dyDescent="0.2">
      <c r="G21" s="23" t="s">
        <v>31</v>
      </c>
    </row>
    <row r="23" spans="1:20" x14ac:dyDescent="0.2">
      <c r="E23" s="61"/>
    </row>
    <row r="24" spans="1:20" x14ac:dyDescent="0.2">
      <c r="A24" s="56"/>
      <c r="B24" s="56"/>
      <c r="C24" s="56"/>
      <c r="D24" s="56"/>
      <c r="E24" s="56"/>
      <c r="F24" s="56"/>
      <c r="G24" s="56"/>
      <c r="H24" s="56"/>
      <c r="I24" s="56"/>
      <c r="J24" s="56"/>
      <c r="K24" s="56"/>
      <c r="L24" s="56"/>
      <c r="M24" s="56"/>
      <c r="N24" s="56"/>
      <c r="O24" s="56"/>
      <c r="P24" s="56"/>
      <c r="Q24" s="56"/>
      <c r="R24" s="56"/>
      <c r="S24" s="56"/>
      <c r="T24" s="25"/>
    </row>
    <row r="25" spans="1:20" s="25" customFormat="1" x14ac:dyDescent="0.2"/>
    <row r="26" spans="1:20" x14ac:dyDescent="0.2">
      <c r="B26" s="25"/>
      <c r="C26" s="25"/>
      <c r="D26" s="25"/>
    </row>
    <row r="27" spans="1:20" x14ac:dyDescent="0.2">
      <c r="B27" s="63">
        <v>2019</v>
      </c>
      <c r="C27" s="72" t="s">
        <v>18</v>
      </c>
      <c r="D27" s="72" t="s">
        <v>19</v>
      </c>
      <c r="E27" s="50"/>
      <c r="G27" s="59" t="s">
        <v>52</v>
      </c>
    </row>
    <row r="28" spans="1:20" x14ac:dyDescent="0.2">
      <c r="B28" s="63" t="s">
        <v>76</v>
      </c>
      <c r="C28" s="71">
        <v>4273</v>
      </c>
      <c r="D28" s="71">
        <v>6025</v>
      </c>
      <c r="E28" s="50"/>
    </row>
    <row r="29" spans="1:20" x14ac:dyDescent="0.2">
      <c r="B29" s="63" t="s">
        <v>62</v>
      </c>
      <c r="C29" s="71">
        <v>2314</v>
      </c>
      <c r="D29" s="71">
        <v>2963</v>
      </c>
      <c r="E29" s="50"/>
    </row>
    <row r="30" spans="1:20" x14ac:dyDescent="0.2">
      <c r="B30" s="63" t="s">
        <v>63</v>
      </c>
      <c r="C30" s="71">
        <v>15062</v>
      </c>
      <c r="D30" s="71">
        <v>17034</v>
      </c>
      <c r="E30" s="50"/>
    </row>
    <row r="31" spans="1:20" x14ac:dyDescent="0.2">
      <c r="B31" s="69" t="s">
        <v>9</v>
      </c>
      <c r="C31" s="71">
        <v>13732</v>
      </c>
      <c r="D31" s="71">
        <v>8898</v>
      </c>
      <c r="E31" s="50"/>
    </row>
    <row r="32" spans="1:20" x14ac:dyDescent="0.2">
      <c r="B32" s="74" t="s">
        <v>24</v>
      </c>
      <c r="C32" s="73">
        <f>SUM(C28:C31)</f>
        <v>35381</v>
      </c>
      <c r="D32" s="73">
        <f>SUM(D28:D31)</f>
        <v>34920</v>
      </c>
      <c r="E32" s="50"/>
    </row>
    <row r="33" spans="2:7" x14ac:dyDescent="0.2">
      <c r="E33" s="50"/>
    </row>
    <row r="34" spans="2:7" x14ac:dyDescent="0.2">
      <c r="E34" s="50"/>
    </row>
    <row r="35" spans="2:7" x14ac:dyDescent="0.2">
      <c r="B35" s="63" t="s">
        <v>55</v>
      </c>
      <c r="C35" s="72" t="s">
        <v>18</v>
      </c>
      <c r="D35" s="72" t="s">
        <v>19</v>
      </c>
      <c r="E35" s="61"/>
    </row>
    <row r="36" spans="2:7" x14ac:dyDescent="0.2">
      <c r="B36" s="63" t="s">
        <v>76</v>
      </c>
      <c r="C36" s="69">
        <v>17.253722794959909</v>
      </c>
      <c r="D36" s="69">
        <v>12.077103530143297</v>
      </c>
      <c r="E36" s="61"/>
    </row>
    <row r="37" spans="2:7" x14ac:dyDescent="0.2">
      <c r="B37" s="63" t="s">
        <v>62</v>
      </c>
      <c r="C37" s="69">
        <v>8.4851088201603666</v>
      </c>
      <c r="D37" s="69">
        <v>6.5402334586359911</v>
      </c>
      <c r="E37" s="61"/>
    </row>
    <row r="38" spans="2:7" x14ac:dyDescent="0.2">
      <c r="B38" s="63" t="s">
        <v>63</v>
      </c>
      <c r="C38" s="69">
        <v>48.780068728522338</v>
      </c>
      <c r="D38" s="69">
        <v>42.570871371640145</v>
      </c>
    </row>
    <row r="39" spans="2:7" x14ac:dyDescent="0.2">
      <c r="B39" s="69" t="s">
        <v>9</v>
      </c>
      <c r="C39" s="69">
        <v>25.481099656357387</v>
      </c>
      <c r="D39" s="69">
        <v>38.811791639580569</v>
      </c>
    </row>
    <row r="40" spans="2:7" x14ac:dyDescent="0.2">
      <c r="B40" s="74" t="s">
        <v>24</v>
      </c>
      <c r="C40" s="75">
        <v>100</v>
      </c>
      <c r="D40" s="75">
        <v>100</v>
      </c>
    </row>
    <row r="41" spans="2:7" x14ac:dyDescent="0.2">
      <c r="B41" s="58"/>
      <c r="C41" s="59"/>
      <c r="D41" s="59"/>
    </row>
    <row r="45" spans="2:7" x14ac:dyDescent="0.2">
      <c r="G45" s="23" t="s">
        <v>32</v>
      </c>
    </row>
  </sheetData>
  <phoneticPr fontId="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22"/>
  <sheetViews>
    <sheetView workbookViewId="0">
      <selection activeCell="A22" sqref="A22:I22"/>
    </sheetView>
  </sheetViews>
  <sheetFormatPr defaultRowHeight="15" x14ac:dyDescent="0.25"/>
  <cols>
    <col min="1" max="1" width="15.85546875" customWidth="1"/>
    <col min="2" max="9" width="9.5703125" customWidth="1"/>
    <col min="10" max="10" width="10.140625" customWidth="1"/>
    <col min="11" max="11" width="10.28515625" customWidth="1"/>
  </cols>
  <sheetData>
    <row r="1" spans="1:11" s="1" customFormat="1" x14ac:dyDescent="0.25"/>
    <row r="2" spans="1:11" ht="30.75" customHeight="1" x14ac:dyDescent="0.25">
      <c r="A2" s="79" t="s">
        <v>77</v>
      </c>
      <c r="B2" s="79"/>
      <c r="C2" s="79"/>
      <c r="D2" s="79"/>
      <c r="E2" s="79"/>
      <c r="F2" s="79"/>
      <c r="G2" s="79"/>
      <c r="H2" s="79"/>
      <c r="I2" s="79"/>
      <c r="J2" s="37"/>
      <c r="K2" s="37"/>
    </row>
    <row r="3" spans="1:11" ht="15" customHeight="1" x14ac:dyDescent="0.25">
      <c r="A3" s="35"/>
      <c r="B3" s="38"/>
      <c r="C3" s="38"/>
      <c r="D3" s="38"/>
      <c r="E3" s="38"/>
      <c r="F3" s="38"/>
      <c r="G3" s="38"/>
      <c r="H3" s="38"/>
      <c r="I3" s="38"/>
      <c r="J3" s="37"/>
      <c r="K3" s="37"/>
    </row>
    <row r="4" spans="1:11" ht="39" customHeight="1" x14ac:dyDescent="0.25">
      <c r="A4" s="19"/>
      <c r="B4" s="80" t="s">
        <v>0</v>
      </c>
      <c r="C4" s="81"/>
      <c r="D4" s="83" t="s">
        <v>44</v>
      </c>
      <c r="E4" s="83"/>
      <c r="F4" s="83" t="s">
        <v>45</v>
      </c>
      <c r="G4" s="83"/>
      <c r="H4" s="83" t="s">
        <v>38</v>
      </c>
      <c r="I4" s="83"/>
    </row>
    <row r="5" spans="1:11" x14ac:dyDescent="0.25">
      <c r="A5" s="20"/>
      <c r="B5" s="39" t="s">
        <v>7</v>
      </c>
      <c r="C5" s="39" t="s">
        <v>8</v>
      </c>
      <c r="D5" s="39" t="s">
        <v>7</v>
      </c>
      <c r="E5" s="39" t="s">
        <v>8</v>
      </c>
      <c r="F5" s="39" t="s">
        <v>7</v>
      </c>
      <c r="G5" s="39" t="s">
        <v>8</v>
      </c>
      <c r="H5" s="39" t="s">
        <v>7</v>
      </c>
      <c r="I5" s="39" t="s">
        <v>8</v>
      </c>
    </row>
    <row r="6" spans="1:11" ht="15" customHeight="1" x14ac:dyDescent="0.25">
      <c r="A6" s="34" t="s">
        <v>33</v>
      </c>
      <c r="B6" s="31">
        <v>440</v>
      </c>
      <c r="C6" s="31">
        <v>417</v>
      </c>
      <c r="D6" s="32">
        <v>38</v>
      </c>
      <c r="E6" s="32">
        <v>30</v>
      </c>
      <c r="F6" s="32">
        <v>223</v>
      </c>
      <c r="G6" s="32">
        <v>231</v>
      </c>
      <c r="H6" s="32">
        <v>179</v>
      </c>
      <c r="I6" s="32">
        <v>156</v>
      </c>
    </row>
    <row r="7" spans="1:11" x14ac:dyDescent="0.25">
      <c r="A7" s="33"/>
      <c r="B7" s="15"/>
      <c r="C7" s="15"/>
    </row>
    <row r="8" spans="1:11" x14ac:dyDescent="0.25">
      <c r="A8" s="29" t="s">
        <v>34</v>
      </c>
      <c r="B8" s="15"/>
      <c r="C8" s="15"/>
    </row>
    <row r="9" spans="1:11" x14ac:dyDescent="0.25">
      <c r="A9" s="29"/>
      <c r="B9" s="15"/>
      <c r="C9" s="15"/>
      <c r="D9" s="16"/>
      <c r="E9" s="16"/>
      <c r="F9" s="16"/>
      <c r="G9" s="17"/>
      <c r="H9" s="17"/>
      <c r="I9" s="17"/>
      <c r="J9" s="17"/>
      <c r="K9" s="17"/>
    </row>
    <row r="10" spans="1:11" ht="41.25" customHeight="1" x14ac:dyDescent="0.25">
      <c r="A10" s="78" t="s">
        <v>78</v>
      </c>
      <c r="B10" s="78"/>
      <c r="C10" s="78"/>
      <c r="D10" s="78"/>
      <c r="E10" s="78"/>
      <c r="F10" s="78"/>
      <c r="G10" s="78"/>
      <c r="H10" s="78"/>
      <c r="I10" s="78"/>
    </row>
    <row r="11" spans="1:11" x14ac:dyDescent="0.25">
      <c r="A11" s="29"/>
    </row>
    <row r="12" spans="1:11" x14ac:dyDescent="0.25">
      <c r="A12" s="22"/>
      <c r="B12" s="22"/>
      <c r="C12" s="22"/>
      <c r="D12" s="22"/>
      <c r="E12" s="22"/>
      <c r="F12" s="22"/>
      <c r="G12" s="22"/>
      <c r="H12" s="22"/>
      <c r="I12" s="22"/>
    </row>
    <row r="13" spans="1:11" x14ac:dyDescent="0.25">
      <c r="A13" s="22"/>
      <c r="B13" s="22"/>
      <c r="C13" s="22"/>
      <c r="D13" s="22"/>
      <c r="E13" s="22"/>
      <c r="F13" s="22"/>
      <c r="G13" s="22"/>
      <c r="H13" s="22"/>
      <c r="I13" s="22"/>
    </row>
    <row r="14" spans="1:11" s="2" customFormat="1" x14ac:dyDescent="0.25">
      <c r="A14" s="4"/>
    </row>
    <row r="15" spans="1:11" ht="27.75" customHeight="1" x14ac:dyDescent="0.25">
      <c r="A15" s="79" t="s">
        <v>79</v>
      </c>
      <c r="B15" s="79"/>
      <c r="C15" s="79"/>
      <c r="D15" s="79"/>
      <c r="E15" s="79"/>
      <c r="F15" s="79"/>
      <c r="G15" s="79"/>
      <c r="H15" s="79"/>
      <c r="I15" s="79"/>
    </row>
    <row r="16" spans="1:11" ht="39" customHeight="1" x14ac:dyDescent="0.25">
      <c r="A16" s="82"/>
      <c r="B16" s="80" t="s">
        <v>24</v>
      </c>
      <c r="C16" s="81"/>
      <c r="D16" s="83" t="s">
        <v>48</v>
      </c>
      <c r="E16" s="83"/>
      <c r="F16" s="83" t="s">
        <v>36</v>
      </c>
      <c r="G16" s="83"/>
      <c r="H16" s="83" t="s">
        <v>37</v>
      </c>
      <c r="I16" s="83"/>
    </row>
    <row r="17" spans="1:11" x14ac:dyDescent="0.25">
      <c r="A17" s="82"/>
      <c r="B17" s="18" t="s">
        <v>19</v>
      </c>
      <c r="C17" s="18" t="s">
        <v>18</v>
      </c>
      <c r="D17" s="18" t="s">
        <v>19</v>
      </c>
      <c r="E17" s="18" t="s">
        <v>18</v>
      </c>
      <c r="F17" s="18" t="s">
        <v>19</v>
      </c>
      <c r="G17" s="18" t="s">
        <v>18</v>
      </c>
      <c r="H17" s="18" t="s">
        <v>19</v>
      </c>
      <c r="I17" s="18" t="s">
        <v>18</v>
      </c>
    </row>
    <row r="18" spans="1:11" x14ac:dyDescent="0.25">
      <c r="A18" s="34" t="s">
        <v>35</v>
      </c>
      <c r="B18" s="31">
        <v>440</v>
      </c>
      <c r="C18" s="31">
        <v>417</v>
      </c>
      <c r="D18" s="32">
        <v>38</v>
      </c>
      <c r="E18" s="32">
        <v>30</v>
      </c>
      <c r="F18" s="32">
        <v>223</v>
      </c>
      <c r="G18" s="32">
        <v>231</v>
      </c>
      <c r="H18" s="32">
        <v>179</v>
      </c>
      <c r="I18" s="32">
        <v>156</v>
      </c>
    </row>
    <row r="19" spans="1:11" x14ac:dyDescent="0.25">
      <c r="A19" s="33"/>
      <c r="B19" s="15"/>
      <c r="C19" s="15"/>
      <c r="D19" s="16"/>
      <c r="E19" s="16"/>
      <c r="F19" s="16"/>
      <c r="G19" s="17"/>
      <c r="H19" s="17"/>
      <c r="I19" s="17"/>
      <c r="J19" s="17"/>
      <c r="K19" s="17"/>
    </row>
    <row r="20" spans="1:11" x14ac:dyDescent="0.25">
      <c r="A20" s="30" t="s">
        <v>32</v>
      </c>
    </row>
    <row r="22" spans="1:11" s="29" customFormat="1" ht="38.25" customHeight="1" x14ac:dyDescent="0.2">
      <c r="A22" s="78" t="s">
        <v>80</v>
      </c>
      <c r="B22" s="78"/>
      <c r="C22" s="78"/>
      <c r="D22" s="78"/>
      <c r="E22" s="78"/>
      <c r="F22" s="78"/>
      <c r="G22" s="78"/>
      <c r="H22" s="78"/>
      <c r="I22" s="78"/>
    </row>
  </sheetData>
  <mergeCells count="13">
    <mergeCell ref="A22:I22"/>
    <mergeCell ref="A2:I2"/>
    <mergeCell ref="A15:I15"/>
    <mergeCell ref="B16:C16"/>
    <mergeCell ref="A16:A17"/>
    <mergeCell ref="D16:E16"/>
    <mergeCell ref="F16:G16"/>
    <mergeCell ref="H16:I16"/>
    <mergeCell ref="D4:E4"/>
    <mergeCell ref="F4:G4"/>
    <mergeCell ref="H4:I4"/>
    <mergeCell ref="B4:C4"/>
    <mergeCell ref="A10:I10"/>
  </mergeCells>
  <phoneticPr fontId="2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N35"/>
  <sheetViews>
    <sheetView zoomScale="90" zoomScaleNormal="90" workbookViewId="0">
      <selection activeCell="M20" sqref="M20"/>
    </sheetView>
  </sheetViews>
  <sheetFormatPr defaultRowHeight="15" x14ac:dyDescent="0.25"/>
  <cols>
    <col min="1" max="1" width="15.28515625" customWidth="1"/>
    <col min="2" max="2" width="12.5703125" customWidth="1"/>
    <col min="3" max="3" width="12.85546875" customWidth="1"/>
    <col min="4" max="4" width="15" customWidth="1"/>
    <col min="5" max="5" width="16.7109375" customWidth="1"/>
    <col min="6" max="6" width="11.140625" customWidth="1"/>
    <col min="7" max="7" width="12.140625" customWidth="1"/>
    <col min="8" max="8" width="11.42578125" customWidth="1"/>
    <col min="9" max="9" width="12.42578125" customWidth="1"/>
  </cols>
  <sheetData>
    <row r="2" spans="1:14" s="2" customFormat="1" x14ac:dyDescent="0.25">
      <c r="A2" s="21" t="s">
        <v>83</v>
      </c>
      <c r="B2" s="12"/>
      <c r="C2" s="12"/>
      <c r="D2" s="12"/>
      <c r="E2" s="12"/>
      <c r="F2" s="7"/>
      <c r="G2" s="7"/>
      <c r="H2" s="7"/>
      <c r="I2" s="7"/>
      <c r="L2"/>
      <c r="M2"/>
      <c r="N2"/>
    </row>
    <row r="3" spans="1:14" x14ac:dyDescent="0.25">
      <c r="A3" s="5"/>
      <c r="B3" s="5"/>
      <c r="C3" s="5"/>
      <c r="D3" s="5"/>
      <c r="E3" s="5"/>
      <c r="F3" s="5"/>
      <c r="G3" s="8"/>
      <c r="H3" s="5"/>
      <c r="I3" s="5"/>
    </row>
    <row r="4" spans="1:14" ht="36" customHeight="1" x14ac:dyDescent="0.25">
      <c r="A4" s="86"/>
      <c r="B4" s="84" t="s">
        <v>67</v>
      </c>
      <c r="C4" s="85"/>
      <c r="D4" s="84" t="s">
        <v>68</v>
      </c>
      <c r="E4" s="85"/>
      <c r="F4" s="89" t="s">
        <v>39</v>
      </c>
      <c r="G4" s="90"/>
      <c r="H4" s="84" t="s">
        <v>28</v>
      </c>
      <c r="I4" s="85"/>
    </row>
    <row r="5" spans="1:14" ht="24" customHeight="1" x14ac:dyDescent="0.25">
      <c r="A5" s="87"/>
      <c r="B5" s="9" t="s">
        <v>10</v>
      </c>
      <c r="C5" s="9" t="s">
        <v>11</v>
      </c>
      <c r="D5" s="9" t="s">
        <v>10</v>
      </c>
      <c r="E5" s="9" t="s">
        <v>11</v>
      </c>
      <c r="F5" s="9" t="s">
        <v>10</v>
      </c>
      <c r="G5" s="9" t="s">
        <v>11</v>
      </c>
      <c r="H5" s="9" t="s">
        <v>10</v>
      </c>
      <c r="I5" s="9" t="s">
        <v>11</v>
      </c>
    </row>
    <row r="6" spans="1:14" ht="19.5" customHeight="1" x14ac:dyDescent="0.25">
      <c r="A6" s="10" t="s">
        <v>12</v>
      </c>
      <c r="B6" s="10">
        <f>SUM(B7:B12)</f>
        <v>132</v>
      </c>
      <c r="C6" s="10">
        <f t="shared" ref="C6:I6" si="0">SUM(C7:C12)</f>
        <v>45</v>
      </c>
      <c r="D6" s="10">
        <f t="shared" si="0"/>
        <v>1480</v>
      </c>
      <c r="E6" s="10">
        <f t="shared" si="0"/>
        <v>280</v>
      </c>
      <c r="F6" s="10">
        <f t="shared" si="0"/>
        <v>309</v>
      </c>
      <c r="G6" s="10">
        <f t="shared" si="0"/>
        <v>75</v>
      </c>
      <c r="H6" s="10">
        <f t="shared" si="0"/>
        <v>159</v>
      </c>
      <c r="I6" s="10">
        <f t="shared" si="0"/>
        <v>136</v>
      </c>
    </row>
    <row r="7" spans="1:14" ht="18" customHeight="1" x14ac:dyDescent="0.25">
      <c r="A7" s="11" t="s">
        <v>22</v>
      </c>
      <c r="B7" s="36">
        <v>0</v>
      </c>
      <c r="C7" s="36">
        <v>0</v>
      </c>
      <c r="D7" s="36">
        <v>40</v>
      </c>
      <c r="E7" s="36">
        <v>10</v>
      </c>
      <c r="F7" s="36">
        <v>5</v>
      </c>
      <c r="G7" s="36">
        <v>2</v>
      </c>
      <c r="H7" s="36">
        <v>2</v>
      </c>
      <c r="I7" s="36">
        <v>5</v>
      </c>
    </row>
    <row r="8" spans="1:14" x14ac:dyDescent="0.25">
      <c r="A8" s="11" t="s">
        <v>40</v>
      </c>
      <c r="B8" s="36">
        <v>26</v>
      </c>
      <c r="C8" s="36">
        <v>11</v>
      </c>
      <c r="D8" s="36">
        <v>411</v>
      </c>
      <c r="E8" s="36">
        <v>65</v>
      </c>
      <c r="F8" s="36">
        <v>59</v>
      </c>
      <c r="G8" s="36">
        <v>18</v>
      </c>
      <c r="H8" s="36">
        <v>21</v>
      </c>
      <c r="I8" s="36">
        <v>21</v>
      </c>
    </row>
    <row r="9" spans="1:14" x14ac:dyDescent="0.25">
      <c r="A9" s="11" t="s">
        <v>41</v>
      </c>
      <c r="B9" s="36">
        <v>36</v>
      </c>
      <c r="C9" s="36">
        <v>5</v>
      </c>
      <c r="D9" s="36">
        <v>331</v>
      </c>
      <c r="E9" s="36">
        <v>51</v>
      </c>
      <c r="F9" s="36">
        <v>77</v>
      </c>
      <c r="G9" s="36">
        <v>25</v>
      </c>
      <c r="H9" s="36">
        <v>48</v>
      </c>
      <c r="I9" s="36">
        <v>52</v>
      </c>
    </row>
    <row r="10" spans="1:14" x14ac:dyDescent="0.25">
      <c r="A10" s="11" t="s">
        <v>42</v>
      </c>
      <c r="B10" s="36">
        <v>50</v>
      </c>
      <c r="C10" s="36">
        <v>13</v>
      </c>
      <c r="D10" s="36">
        <v>472</v>
      </c>
      <c r="E10" s="36">
        <v>82</v>
      </c>
      <c r="F10" s="36">
        <v>126</v>
      </c>
      <c r="G10" s="36">
        <v>21</v>
      </c>
      <c r="H10" s="36">
        <v>65</v>
      </c>
      <c r="I10" s="36">
        <v>40</v>
      </c>
    </row>
    <row r="11" spans="1:14" x14ac:dyDescent="0.25">
      <c r="A11" s="11" t="s">
        <v>43</v>
      </c>
      <c r="B11" s="36">
        <v>20</v>
      </c>
      <c r="C11" s="36">
        <v>14</v>
      </c>
      <c r="D11" s="36">
        <v>225</v>
      </c>
      <c r="E11" s="36">
        <v>70</v>
      </c>
      <c r="F11" s="36">
        <v>41</v>
      </c>
      <c r="G11" s="36">
        <v>9</v>
      </c>
      <c r="H11" s="36">
        <v>22</v>
      </c>
      <c r="I11" s="36">
        <v>18</v>
      </c>
    </row>
    <row r="12" spans="1:14" x14ac:dyDescent="0.25">
      <c r="A12" s="11" t="s">
        <v>9</v>
      </c>
      <c r="B12" s="36">
        <v>0</v>
      </c>
      <c r="C12" s="36">
        <v>2</v>
      </c>
      <c r="D12" s="36">
        <v>1</v>
      </c>
      <c r="E12" s="36">
        <v>2</v>
      </c>
      <c r="F12" s="36">
        <v>1</v>
      </c>
      <c r="G12" s="36">
        <v>0</v>
      </c>
      <c r="H12" s="36">
        <v>1</v>
      </c>
      <c r="I12" s="36">
        <v>0</v>
      </c>
    </row>
    <row r="13" spans="1:14" x14ac:dyDescent="0.25">
      <c r="A13" s="40"/>
      <c r="B13" s="41"/>
      <c r="C13" s="41"/>
      <c r="D13" s="41"/>
      <c r="E13" s="41"/>
      <c r="F13" s="41"/>
      <c r="G13" s="41"/>
      <c r="H13" s="41"/>
      <c r="I13" s="41"/>
    </row>
    <row r="14" spans="1:14" x14ac:dyDescent="0.25">
      <c r="A14" s="28" t="s">
        <v>81</v>
      </c>
      <c r="B14" s="8"/>
      <c r="C14" s="8"/>
      <c r="D14" s="8"/>
      <c r="E14" s="8"/>
      <c r="F14" s="8"/>
    </row>
    <row r="15" spans="1:14" x14ac:dyDescent="0.25">
      <c r="A15" s="28" t="s">
        <v>82</v>
      </c>
      <c r="B15" s="5"/>
      <c r="C15" s="5"/>
      <c r="D15" s="5"/>
      <c r="E15" s="5"/>
      <c r="F15" s="5"/>
    </row>
    <row r="16" spans="1:14" x14ac:dyDescent="0.25">
      <c r="A16" s="28" t="s">
        <v>31</v>
      </c>
      <c r="B16" s="5"/>
      <c r="C16" s="5"/>
      <c r="D16" s="5"/>
      <c r="E16" s="5"/>
      <c r="F16" s="5"/>
    </row>
    <row r="18" spans="1:11" s="2" customFormat="1" x14ac:dyDescent="0.25">
      <c r="A18" s="26"/>
      <c r="B18" s="27"/>
      <c r="C18" s="27"/>
      <c r="D18" s="27"/>
      <c r="E18" s="27"/>
      <c r="F18" s="27"/>
      <c r="G18" s="27"/>
      <c r="H18" s="27"/>
      <c r="I18" s="27"/>
      <c r="J18"/>
      <c r="K18"/>
    </row>
    <row r="19" spans="1:11" s="2" customFormat="1" x14ac:dyDescent="0.25">
      <c r="A19" s="4"/>
    </row>
    <row r="20" spans="1:11" s="2" customFormat="1" ht="23.25" customHeight="1" x14ac:dyDescent="0.25">
      <c r="A20" s="21" t="s">
        <v>50</v>
      </c>
      <c r="B20" s="6"/>
      <c r="C20" s="6"/>
      <c r="D20" s="6"/>
      <c r="E20" s="6"/>
    </row>
    <row r="21" spans="1:11" x14ac:dyDescent="0.25">
      <c r="G21" s="3"/>
    </row>
    <row r="22" spans="1:11" ht="36" customHeight="1" x14ac:dyDescent="0.25">
      <c r="A22" s="86"/>
      <c r="B22" s="88" t="s">
        <v>69</v>
      </c>
      <c r="C22" s="88"/>
      <c r="D22" s="88" t="s">
        <v>70</v>
      </c>
      <c r="E22" s="88"/>
      <c r="F22" s="88" t="s">
        <v>23</v>
      </c>
      <c r="G22" s="88"/>
      <c r="H22" s="84" t="s">
        <v>27</v>
      </c>
      <c r="I22" s="85"/>
    </row>
    <row r="23" spans="1:11" ht="24" customHeight="1" x14ac:dyDescent="0.25">
      <c r="A23" s="87"/>
      <c r="B23" s="13" t="s">
        <v>19</v>
      </c>
      <c r="C23" s="13" t="s">
        <v>18</v>
      </c>
      <c r="D23" s="13" t="s">
        <v>19</v>
      </c>
      <c r="E23" s="13" t="s">
        <v>18</v>
      </c>
      <c r="F23" s="13" t="s">
        <v>19</v>
      </c>
      <c r="G23" s="13" t="s">
        <v>18</v>
      </c>
      <c r="H23" s="13" t="s">
        <v>19</v>
      </c>
      <c r="I23" s="13" t="s">
        <v>18</v>
      </c>
    </row>
    <row r="24" spans="1:11" ht="23.25" customHeight="1" x14ac:dyDescent="0.25">
      <c r="A24" s="10" t="s">
        <v>24</v>
      </c>
      <c r="B24" s="10">
        <f>SUM(B25:B30)</f>
        <v>132</v>
      </c>
      <c r="C24" s="10">
        <f t="shared" ref="C24:I24" si="1">SUM(C25:C30)</f>
        <v>45</v>
      </c>
      <c r="D24" s="10">
        <f t="shared" si="1"/>
        <v>1480</v>
      </c>
      <c r="E24" s="10">
        <f t="shared" si="1"/>
        <v>280</v>
      </c>
      <c r="F24" s="10">
        <f t="shared" si="1"/>
        <v>309</v>
      </c>
      <c r="G24" s="10">
        <f t="shared" si="1"/>
        <v>75</v>
      </c>
      <c r="H24" s="10">
        <f t="shared" si="1"/>
        <v>159</v>
      </c>
      <c r="I24" s="10">
        <f t="shared" si="1"/>
        <v>136</v>
      </c>
    </row>
    <row r="25" spans="1:11" ht="18" customHeight="1" x14ac:dyDescent="0.25">
      <c r="A25" s="14" t="s">
        <v>25</v>
      </c>
      <c r="B25" s="36">
        <v>0</v>
      </c>
      <c r="C25" s="36">
        <v>0</v>
      </c>
      <c r="D25" s="36">
        <v>40</v>
      </c>
      <c r="E25" s="36">
        <v>10</v>
      </c>
      <c r="F25" s="36">
        <v>5</v>
      </c>
      <c r="G25" s="36">
        <v>2</v>
      </c>
      <c r="H25" s="36">
        <v>2</v>
      </c>
      <c r="I25" s="36">
        <v>5</v>
      </c>
    </row>
    <row r="26" spans="1:11" x14ac:dyDescent="0.25">
      <c r="A26" s="11" t="s">
        <v>13</v>
      </c>
      <c r="B26" s="36">
        <v>26</v>
      </c>
      <c r="C26" s="36">
        <v>11</v>
      </c>
      <c r="D26" s="36">
        <v>411</v>
      </c>
      <c r="E26" s="36">
        <v>65</v>
      </c>
      <c r="F26" s="36">
        <v>59</v>
      </c>
      <c r="G26" s="36">
        <v>18</v>
      </c>
      <c r="H26" s="36">
        <v>21</v>
      </c>
      <c r="I26" s="36">
        <v>21</v>
      </c>
    </row>
    <row r="27" spans="1:11" x14ac:dyDescent="0.25">
      <c r="A27" s="11" t="s">
        <v>14</v>
      </c>
      <c r="B27" s="36">
        <v>36</v>
      </c>
      <c r="C27" s="36">
        <v>5</v>
      </c>
      <c r="D27" s="36">
        <v>331</v>
      </c>
      <c r="E27" s="36">
        <v>51</v>
      </c>
      <c r="F27" s="36">
        <v>77</v>
      </c>
      <c r="G27" s="36">
        <v>25</v>
      </c>
      <c r="H27" s="36">
        <v>48</v>
      </c>
      <c r="I27" s="36">
        <v>52</v>
      </c>
    </row>
    <row r="28" spans="1:11" x14ac:dyDescent="0.25">
      <c r="A28" s="11" t="s">
        <v>15</v>
      </c>
      <c r="B28" s="36">
        <v>50</v>
      </c>
      <c r="C28" s="36">
        <v>13</v>
      </c>
      <c r="D28" s="36">
        <v>472</v>
      </c>
      <c r="E28" s="36">
        <v>82</v>
      </c>
      <c r="F28" s="36">
        <v>126</v>
      </c>
      <c r="G28" s="36">
        <v>21</v>
      </c>
      <c r="H28" s="36">
        <v>65</v>
      </c>
      <c r="I28" s="36">
        <v>40</v>
      </c>
    </row>
    <row r="29" spans="1:11" x14ac:dyDescent="0.25">
      <c r="A29" s="11" t="s">
        <v>16</v>
      </c>
      <c r="B29" s="36">
        <v>20</v>
      </c>
      <c r="C29" s="36">
        <v>14</v>
      </c>
      <c r="D29" s="36">
        <v>225</v>
      </c>
      <c r="E29" s="36">
        <v>70</v>
      </c>
      <c r="F29" s="36">
        <v>41</v>
      </c>
      <c r="G29" s="36">
        <v>9</v>
      </c>
      <c r="H29" s="36">
        <v>22</v>
      </c>
      <c r="I29" s="36">
        <v>18</v>
      </c>
    </row>
    <row r="30" spans="1:11" x14ac:dyDescent="0.25">
      <c r="A30" s="11" t="s">
        <v>9</v>
      </c>
      <c r="B30" s="36">
        <v>0</v>
      </c>
      <c r="C30" s="36">
        <v>2</v>
      </c>
      <c r="D30" s="36">
        <v>1</v>
      </c>
      <c r="E30" s="36">
        <v>2</v>
      </c>
      <c r="F30" s="36">
        <v>1</v>
      </c>
      <c r="G30" s="36">
        <v>0</v>
      </c>
      <c r="H30" s="36">
        <v>1</v>
      </c>
      <c r="I30" s="36">
        <v>0</v>
      </c>
    </row>
    <row r="31" spans="1:11" x14ac:dyDescent="0.25">
      <c r="A31" s="5"/>
      <c r="B31" s="5"/>
      <c r="C31" s="5"/>
      <c r="D31" s="5"/>
      <c r="E31" s="5"/>
      <c r="F31" s="5"/>
      <c r="G31" s="5"/>
      <c r="H31" s="5"/>
      <c r="I31" s="5"/>
    </row>
    <row r="32" spans="1:11" x14ac:dyDescent="0.25">
      <c r="A32" s="28" t="s">
        <v>84</v>
      </c>
      <c r="B32" s="8"/>
      <c r="C32" s="8"/>
      <c r="D32" s="8"/>
      <c r="E32" s="8"/>
      <c r="F32" s="8"/>
      <c r="G32" s="3"/>
      <c r="H32" s="3"/>
    </row>
    <row r="33" spans="1:6" x14ac:dyDescent="0.25">
      <c r="A33" s="28" t="s">
        <v>85</v>
      </c>
      <c r="B33" s="5"/>
      <c r="C33" s="5"/>
      <c r="D33" s="5"/>
      <c r="E33" s="5"/>
      <c r="F33" s="5"/>
    </row>
    <row r="34" spans="1:6" x14ac:dyDescent="0.25">
      <c r="A34" s="28" t="s">
        <v>32</v>
      </c>
      <c r="B34" s="5"/>
      <c r="C34" s="5"/>
      <c r="D34" s="5"/>
      <c r="E34" s="5"/>
      <c r="F34" s="5"/>
    </row>
    <row r="35" spans="1:6" x14ac:dyDescent="0.25">
      <c r="A35" s="5"/>
      <c r="B35" s="5"/>
      <c r="C35" s="5"/>
      <c r="D35" s="5"/>
      <c r="E35" s="5"/>
      <c r="F35" s="5"/>
    </row>
  </sheetData>
  <mergeCells count="10">
    <mergeCell ref="H4:I4"/>
    <mergeCell ref="H22:I22"/>
    <mergeCell ref="A22:A23"/>
    <mergeCell ref="B22:C22"/>
    <mergeCell ref="D22:E22"/>
    <mergeCell ref="F22:G22"/>
    <mergeCell ref="A4:A5"/>
    <mergeCell ref="B4:C4"/>
    <mergeCell ref="D4:E4"/>
    <mergeCell ref="F4:G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Социјална заштита</vt:lpstr>
      <vt:lpstr>1gr</vt:lpstr>
      <vt:lpstr>2gr</vt:lpstr>
      <vt:lpstr>3gr</vt:lpstr>
      <vt:lpstr>4t</vt:lpstr>
      <vt:lpstr>5t</vt:lpstr>
    </vt:vector>
  </TitlesOfParts>
  <Manager/>
  <Company>Републички завод за статистику</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Књига: Жене и мушкарци у Републици Србији, 2017.</dc:title>
  <dc:subject>3. СОЦИЈАЛНА ЗАШТИТА (табеле и графикони)</dc:subject>
  <dc:creator>Републички завод за статистику</dc:creator>
  <cp:lastModifiedBy>DDjokovicPapic</cp:lastModifiedBy>
  <cp:lastPrinted>2020-11-10T06:55:47Z</cp:lastPrinted>
  <dcterms:created xsi:type="dcterms:W3CDTF">2006-09-16T00:00:00Z</dcterms:created>
  <dcterms:modified xsi:type="dcterms:W3CDTF">2021-03-04T15:20:52Z</dcterms:modified>
</cp:coreProperties>
</file>