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branka.pantic\Documents\Poljoprivreda\Ribarstvo\"/>
    </mc:Choice>
  </mc:AlternateContent>
  <xr:revisionPtr revIDLastSave="0" documentId="8_{A480FE91-341B-47FA-B30D-BA496951A6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glesk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55" i="3" l="1"/>
  <c r="S55" i="3"/>
  <c r="E55" i="3"/>
  <c r="L55" i="3"/>
  <c r="E27" i="3"/>
</calcChain>
</file>

<file path=xl/sharedStrings.xml><?xml version="1.0" encoding="utf-8"?>
<sst xmlns="http://schemas.openxmlformats.org/spreadsheetml/2006/main" count="460" uniqueCount="101">
  <si>
    <t>1.</t>
  </si>
  <si>
    <t>2.</t>
  </si>
  <si>
    <t>2.1</t>
  </si>
  <si>
    <t>2.2</t>
  </si>
  <si>
    <t xml:space="preserve">3. </t>
  </si>
  <si>
    <t>3.1</t>
  </si>
  <si>
    <t xml:space="preserve">4. </t>
  </si>
  <si>
    <t>4.1.</t>
  </si>
  <si>
    <t>4.4.</t>
  </si>
  <si>
    <t xml:space="preserve">5. </t>
  </si>
  <si>
    <t xml:space="preserve">5.1. </t>
  </si>
  <si>
    <t>5.2.</t>
  </si>
  <si>
    <t>5.3.</t>
  </si>
  <si>
    <t>5.4.</t>
  </si>
  <si>
    <t>5.5.</t>
  </si>
  <si>
    <t>5.6.</t>
  </si>
  <si>
    <t>5.7.</t>
  </si>
  <si>
    <t xml:space="preserve">6. </t>
  </si>
  <si>
    <t xml:space="preserve">6.1. </t>
  </si>
  <si>
    <t xml:space="preserve">. </t>
  </si>
  <si>
    <t xml:space="preserve">6.2. </t>
  </si>
  <si>
    <t>25-39</t>
  </si>
  <si>
    <t>15-24</t>
  </si>
  <si>
    <t>40-64</t>
  </si>
  <si>
    <t>6.3.</t>
  </si>
  <si>
    <t xml:space="preserve">6.4. </t>
  </si>
  <si>
    <t xml:space="preserve">5.8. </t>
  </si>
  <si>
    <t>5.9.</t>
  </si>
  <si>
    <t>5.3.2.</t>
  </si>
  <si>
    <t>5.3.3.</t>
  </si>
  <si>
    <t>5.3.4.</t>
  </si>
  <si>
    <t xml:space="preserve"> 3.2 </t>
  </si>
  <si>
    <t>5.3.1.</t>
  </si>
  <si>
    <t>%</t>
  </si>
  <si>
    <t>kg</t>
  </si>
  <si>
    <t>Method of processing</t>
  </si>
  <si>
    <t>Primary processing</t>
  </si>
  <si>
    <t>Freezing</t>
  </si>
  <si>
    <t>Salting and brining</t>
  </si>
  <si>
    <t>Drying and smoking</t>
  </si>
  <si>
    <t>Canning</t>
  </si>
  <si>
    <t>Freshwater fish</t>
  </si>
  <si>
    <t>Marine fish</t>
  </si>
  <si>
    <t>Other aquatic organisms</t>
  </si>
  <si>
    <t xml:space="preserve">                                                                                                                                                    Quantity (kg)</t>
  </si>
  <si>
    <t>RSD, in thousands</t>
  </si>
  <si>
    <t>Purchase of property during the year</t>
  </si>
  <si>
    <t>Sale of property during the year</t>
  </si>
  <si>
    <t>Total property value (assets)</t>
  </si>
  <si>
    <t>Total debt</t>
  </si>
  <si>
    <t>Income</t>
  </si>
  <si>
    <t>Costs</t>
  </si>
  <si>
    <t>Employees, according to the working hours</t>
  </si>
  <si>
    <t>Number</t>
  </si>
  <si>
    <t>In production</t>
  </si>
  <si>
    <t>On other jobs</t>
  </si>
  <si>
    <t>Full time</t>
  </si>
  <si>
    <t>Part-time</t>
  </si>
  <si>
    <t>Occasional</t>
  </si>
  <si>
    <t>Men</t>
  </si>
  <si>
    <t>Women</t>
  </si>
  <si>
    <t>Employees, by age</t>
  </si>
  <si>
    <t>Age intervals</t>
  </si>
  <si>
    <t>65 or more</t>
  </si>
  <si>
    <t>Men, number</t>
  </si>
  <si>
    <t>Women, number</t>
  </si>
  <si>
    <t>Employees, by country of origin</t>
  </si>
  <si>
    <t>From the Republic of Serbia</t>
  </si>
  <si>
    <t>From other countries</t>
  </si>
  <si>
    <t>Employees, according to the higest level of education</t>
  </si>
  <si>
    <t>Primary School</t>
  </si>
  <si>
    <t>High School</t>
  </si>
  <si>
    <t>College/University</t>
  </si>
  <si>
    <t>Total:</t>
  </si>
  <si>
    <t>4.3.</t>
  </si>
  <si>
    <t>Socio-economic indicators in the fish processing industry, 2022</t>
  </si>
  <si>
    <t>Socio-economic indicators in the fish processing industry, 2023</t>
  </si>
  <si>
    <t>Investments (source: SORS, Register of financial reports - Agency for Economic Registers)</t>
  </si>
  <si>
    <t>Finance (source: SORS, Register of financial reports - Agency for Economic Registers)</t>
  </si>
  <si>
    <t>Income from the sale of fish processing industry products (source: SORS, Register of financial reports - Agency for Economic Registers)</t>
  </si>
  <si>
    <t>Other income (source: SORS, Register of financial reports - Agency for Economic Registers)</t>
  </si>
  <si>
    <t>Fuel and energy costs (source: SORS, Register of financial reports - Agency for Economic Registers)</t>
  </si>
  <si>
    <t>Salaries and wages (source: SORS, Register of financial reports - Agency for Economic Registers)</t>
  </si>
  <si>
    <t>4.2.</t>
  </si>
  <si>
    <t>Processed in the reference year (source: MAFW, Socio-economic indicators in the fish processing industry -SEKO)</t>
  </si>
  <si>
    <t>Direct financial support for other activities (source: MAFW, Socio-economic indicators in the fish processing industry - SEKO)</t>
  </si>
  <si>
    <t>Cost of raw materials - total (source: MAFW, Socio-economic indicators in the fish processing industry - SEKO)</t>
  </si>
  <si>
    <t>Employees (source: MAFW, Socio-economic indicators in the fish processing industry - SEKO)</t>
  </si>
  <si>
    <t xml:space="preserve">Socio-economic indicators in the fish processing industry, 2025 </t>
  </si>
  <si>
    <t>Socio-economic indicators in the fish processing industry, 2024</t>
  </si>
  <si>
    <t>Import</t>
  </si>
  <si>
    <t>Financial income (source: SORS, Register of financial reports - Agency for Economic Registers)</t>
  </si>
  <si>
    <t>Costs of other raw materials for processing</t>
  </si>
  <si>
    <t>Costs of regular repairs and maintenance  (source: MAFW, Socio-economic indicators in the fish processing industry - SEKO)</t>
  </si>
  <si>
    <t>Fixed  costs (source: MAFW, Socio-economic indicators in the fish processing industry - SEKO)</t>
  </si>
  <si>
    <t>Financial costs (source: SORS, Register of financial reports - Agency for Economic Registers)</t>
  </si>
  <si>
    <t>Extraordinary costs (source: MAFW, Socio-economic indicators in the fish processing industry - SEKO)</t>
  </si>
  <si>
    <t>Other operating costs  (source: MAFW, Socio-economic indicators in the fish processing industry - SEKO)</t>
  </si>
  <si>
    <t>Domestic fishery products</t>
  </si>
  <si>
    <t>Domestic aquaculture products</t>
  </si>
  <si>
    <t>Annual property depreciation (source: SORS, Register of financial reports - Agency for Economic Registers)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</si>
</sst>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/>
    <xf numFmtId="49" fontId="0" fillId="0" borderId="0" xfId="0" applyNumberFormat="1"/>
    <xf numFmtId="0" fontId="0" fillId="0" borderId="4" xfId="0" applyBorder="1"/>
    <xf numFmtId="0" fontId="0" fillId="0" borderId="1" xfId="0" applyBorder="1" applyAlignment="1">
      <alignment horizontal="right" vertical="center"/>
    </xf>
    <xf numFmtId="0" fontId="3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49" fontId="0" fillId="0" borderId="9" xfId="0" applyNumberFormat="1" applyBorder="1"/>
    <xf numFmtId="0" fontId="0" fillId="0" borderId="10" xfId="0" applyBorder="1"/>
    <xf numFmtId="49" fontId="1" fillId="0" borderId="9" xfId="0" applyNumberFormat="1" applyFont="1" applyBorder="1"/>
    <xf numFmtId="49" fontId="0" fillId="0" borderId="9" xfId="0" applyNumberForma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10" xfId="0" applyFont="1" applyBorder="1" applyAlignment="1">
      <alignment horizontal="right"/>
    </xf>
    <xf numFmtId="0" fontId="1" fillId="0" borderId="10" xfId="0" applyFont="1" applyBorder="1"/>
    <xf numFmtId="0" fontId="4" fillId="0" borderId="0" xfId="0" applyFont="1"/>
    <xf numFmtId="49" fontId="0" fillId="0" borderId="9" xfId="0" applyNumberFormat="1" applyBorder="1" applyAlignment="1">
      <alignment horizontal="right"/>
    </xf>
    <xf numFmtId="10" fontId="3" fillId="0" borderId="10" xfId="0" applyNumberFormat="1" applyFont="1" applyBorder="1"/>
    <xf numFmtId="0" fontId="3" fillId="0" borderId="10" xfId="0" applyFont="1" applyBorder="1" applyAlignment="1">
      <alignment horizontal="right"/>
    </xf>
    <xf numFmtId="0" fontId="0" fillId="0" borderId="0" xfId="0" applyAlignment="1">
      <alignment horizontal="right"/>
    </xf>
    <xf numFmtId="10" fontId="0" fillId="0" borderId="10" xfId="0" applyNumberFormat="1" applyBorder="1"/>
    <xf numFmtId="0" fontId="0" fillId="0" borderId="0" xfId="0" applyAlignment="1">
      <alignment vertical="center"/>
    </xf>
    <xf numFmtId="49" fontId="0" fillId="0" borderId="12" xfId="0" applyNumberFormat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3" fillId="0" borderId="0" xfId="0" applyFont="1" applyAlignment="1">
      <alignment horizontal="right"/>
    </xf>
    <xf numFmtId="0" fontId="5" fillId="2" borderId="0" xfId="0" applyFont="1" applyFill="1" applyAlignment="1">
      <alignment vertical="center"/>
    </xf>
    <xf numFmtId="0" fontId="0" fillId="2" borderId="0" xfId="0" applyFill="1"/>
    <xf numFmtId="0" fontId="2" fillId="2" borderId="0" xfId="0" applyFont="1" applyFill="1" applyAlignment="1">
      <alignment horizontal="right"/>
    </xf>
    <xf numFmtId="0" fontId="1" fillId="2" borderId="0" xfId="0" applyFont="1" applyFill="1"/>
    <xf numFmtId="10" fontId="0" fillId="2" borderId="0" xfId="0" applyNumberFormat="1" applyFill="1"/>
    <xf numFmtId="0" fontId="4" fillId="0" borderId="0" xfId="0" applyFont="1" applyAlignment="1">
      <alignment horizontal="right"/>
    </xf>
    <xf numFmtId="10" fontId="2" fillId="2" borderId="0" xfId="0" applyNumberFormat="1" applyFont="1" applyFill="1"/>
    <xf numFmtId="0" fontId="0" fillId="2" borderId="0" xfId="0" applyFill="1" applyAlignment="1">
      <alignment horizontal="center"/>
    </xf>
    <xf numFmtId="0" fontId="0" fillId="0" borderId="11" xfId="0" applyBorder="1" applyAlignment="1">
      <alignment horizontal="center"/>
    </xf>
    <xf numFmtId="0" fontId="3" fillId="0" borderId="13" xfId="0" applyFont="1" applyBorder="1"/>
    <xf numFmtId="1" fontId="0" fillId="0" borderId="0" xfId="0" applyNumberFormat="1"/>
    <xf numFmtId="1" fontId="0" fillId="0" borderId="10" xfId="0" applyNumberFormat="1" applyBorder="1"/>
    <xf numFmtId="0" fontId="3" fillId="0" borderId="1" xfId="0" applyFont="1" applyBorder="1" applyAlignment="1">
      <alignment horizontal="center"/>
    </xf>
    <xf numFmtId="0" fontId="5" fillId="2" borderId="18" xfId="0" applyFont="1" applyFill="1" applyBorder="1" applyAlignment="1">
      <alignment vertical="center"/>
    </xf>
    <xf numFmtId="0" fontId="0" fillId="2" borderId="18" xfId="0" applyFill="1" applyBorder="1"/>
    <xf numFmtId="0" fontId="0" fillId="2" borderId="18" xfId="0" applyFill="1" applyBorder="1" applyAlignment="1">
      <alignment horizontal="center"/>
    </xf>
    <xf numFmtId="0" fontId="2" fillId="2" borderId="18" xfId="0" applyFont="1" applyFill="1" applyBorder="1" applyAlignment="1">
      <alignment horizontal="right"/>
    </xf>
    <xf numFmtId="0" fontId="1" fillId="2" borderId="18" xfId="0" applyFont="1" applyFill="1" applyBorder="1"/>
    <xf numFmtId="10" fontId="2" fillId="2" borderId="18" xfId="0" applyNumberFormat="1" applyFont="1" applyFill="1" applyBorder="1"/>
    <xf numFmtId="10" fontId="0" fillId="2" borderId="18" xfId="0" applyNumberFormat="1" applyFill="1" applyBorder="1"/>
    <xf numFmtId="0" fontId="1" fillId="0" borderId="17" xfId="0" applyFont="1" applyBorder="1" applyAlignment="1">
      <alignment horizontal="right"/>
    </xf>
    <xf numFmtId="0" fontId="4" fillId="0" borderId="4" xfId="0" applyFont="1" applyBorder="1"/>
    <xf numFmtId="0" fontId="0" fillId="0" borderId="17" xfId="0" applyBorder="1" applyAlignment="1">
      <alignment vertical="center"/>
    </xf>
    <xf numFmtId="0" fontId="0" fillId="0" borderId="16" xfId="0" applyBorder="1" applyAlignment="1">
      <alignment vertical="center"/>
    </xf>
    <xf numFmtId="0" fontId="4" fillId="0" borderId="16" xfId="0" applyFont="1" applyBorder="1"/>
    <xf numFmtId="49" fontId="5" fillId="0" borderId="6" xfId="0" applyNumberFormat="1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/>
    <xf numFmtId="0" fontId="0" fillId="0" borderId="10" xfId="0" applyBorder="1"/>
    <xf numFmtId="0" fontId="1" fillId="0" borderId="2" xfId="0" applyFont="1" applyBorder="1"/>
    <xf numFmtId="0" fontId="0" fillId="0" borderId="5" xfId="0" applyBorder="1"/>
    <xf numFmtId="0" fontId="0" fillId="0" borderId="3" xfId="0" applyBorder="1"/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A9AE7-9C1C-4DE6-B0E0-AFD173C73E16}">
  <dimension ref="A1:AA72"/>
  <sheetViews>
    <sheetView tabSelected="1" topLeftCell="Q1" workbookViewId="0">
      <selection activeCell="V1" sqref="V1:AA1"/>
    </sheetView>
  </sheetViews>
  <sheetFormatPr defaultRowHeight="15" x14ac:dyDescent="0.25"/>
  <cols>
    <col min="1" max="1" width="9.140625" style="4"/>
    <col min="2" max="2" width="27.42578125" customWidth="1"/>
    <col min="3" max="3" width="82.7109375" customWidth="1"/>
    <col min="4" max="4" width="16.140625" customWidth="1"/>
    <col min="5" max="5" width="22.85546875" customWidth="1"/>
    <col min="6" max="6" width="21" customWidth="1"/>
    <col min="7" max="7" width="11.140625" customWidth="1"/>
    <col min="8" max="8" width="9.140625" style="4"/>
    <col min="9" max="9" width="27.42578125" customWidth="1"/>
    <col min="10" max="10" width="82.7109375" customWidth="1"/>
    <col min="11" max="11" width="16.85546875" customWidth="1"/>
    <col min="12" max="12" width="22.85546875" customWidth="1"/>
    <col min="13" max="13" width="21" customWidth="1"/>
    <col min="14" max="14" width="10.28515625" customWidth="1"/>
    <col min="15" max="15" width="9.140625" style="4"/>
    <col min="16" max="16" width="27.42578125" customWidth="1"/>
    <col min="17" max="17" width="82.7109375" customWidth="1"/>
    <col min="18" max="18" width="17.28515625" customWidth="1"/>
    <col min="19" max="19" width="22.85546875" customWidth="1"/>
    <col min="20" max="20" width="21" customWidth="1"/>
    <col min="21" max="21" width="11.5703125" customWidth="1"/>
    <col min="22" max="22" width="9.140625" style="4"/>
    <col min="23" max="23" width="27.42578125" customWidth="1"/>
    <col min="24" max="24" width="82.7109375" customWidth="1"/>
    <col min="25" max="25" width="18.28515625" customWidth="1"/>
    <col min="26" max="26" width="22.85546875" customWidth="1"/>
    <col min="27" max="27" width="21" customWidth="1"/>
  </cols>
  <sheetData>
    <row r="1" spans="1:27" ht="39" customHeight="1" x14ac:dyDescent="0.25">
      <c r="A1" s="55" t="s">
        <v>75</v>
      </c>
      <c r="B1" s="56"/>
      <c r="C1" s="56"/>
      <c r="D1" s="56"/>
      <c r="E1" s="56"/>
      <c r="F1" s="57"/>
      <c r="G1" s="30"/>
      <c r="H1" s="55" t="s">
        <v>76</v>
      </c>
      <c r="I1" s="56"/>
      <c r="J1" s="56"/>
      <c r="K1" s="56"/>
      <c r="L1" s="56"/>
      <c r="M1" s="57"/>
      <c r="N1" s="43"/>
      <c r="O1" s="55" t="s">
        <v>89</v>
      </c>
      <c r="P1" s="56"/>
      <c r="Q1" s="56"/>
      <c r="R1" s="56"/>
      <c r="S1" s="56"/>
      <c r="T1" s="57"/>
      <c r="U1" s="30"/>
      <c r="V1" s="55" t="s">
        <v>88</v>
      </c>
      <c r="W1" s="56"/>
      <c r="X1" s="56"/>
      <c r="Y1" s="56"/>
      <c r="Z1" s="56"/>
      <c r="AA1" s="57"/>
    </row>
    <row r="2" spans="1:27" x14ac:dyDescent="0.25">
      <c r="A2" s="10" t="s">
        <v>0</v>
      </c>
      <c r="B2" s="1" t="s">
        <v>84</v>
      </c>
      <c r="F2" s="11"/>
      <c r="G2" s="31"/>
      <c r="H2" s="10" t="s">
        <v>0</v>
      </c>
      <c r="I2" s="1" t="s">
        <v>84</v>
      </c>
      <c r="M2" s="11"/>
      <c r="N2" s="44"/>
      <c r="O2" s="10" t="s">
        <v>0</v>
      </c>
      <c r="P2" s="1" t="s">
        <v>84</v>
      </c>
      <c r="T2" s="11"/>
      <c r="U2" s="31"/>
      <c r="V2" s="10" t="s">
        <v>0</v>
      </c>
      <c r="W2" s="1" t="s">
        <v>84</v>
      </c>
      <c r="AA2" s="11"/>
    </row>
    <row r="3" spans="1:27" x14ac:dyDescent="0.25">
      <c r="A3" s="10"/>
      <c r="B3" s="58" t="s">
        <v>35</v>
      </c>
      <c r="C3" s="6" t="s">
        <v>41</v>
      </c>
      <c r="D3" s="2" t="s">
        <v>42</v>
      </c>
      <c r="E3" s="2" t="s">
        <v>43</v>
      </c>
      <c r="F3" s="11"/>
      <c r="G3" s="31"/>
      <c r="H3" s="10"/>
      <c r="I3" s="58" t="s">
        <v>35</v>
      </c>
      <c r="J3" s="6" t="s">
        <v>41</v>
      </c>
      <c r="K3" s="2" t="s">
        <v>42</v>
      </c>
      <c r="L3" s="2" t="s">
        <v>43</v>
      </c>
      <c r="M3" s="11"/>
      <c r="N3" s="44"/>
      <c r="O3" s="10"/>
      <c r="P3" s="58" t="s">
        <v>35</v>
      </c>
      <c r="Q3" s="6" t="s">
        <v>41</v>
      </c>
      <c r="R3" s="2" t="s">
        <v>42</v>
      </c>
      <c r="S3" s="2" t="s">
        <v>43</v>
      </c>
      <c r="T3" s="11"/>
      <c r="U3" s="31"/>
      <c r="V3" s="10"/>
      <c r="W3" s="58" t="s">
        <v>35</v>
      </c>
      <c r="X3" s="6" t="s">
        <v>41</v>
      </c>
      <c r="Y3" s="2" t="s">
        <v>42</v>
      </c>
      <c r="Z3" s="2" t="s">
        <v>43</v>
      </c>
      <c r="AA3" s="11"/>
    </row>
    <row r="4" spans="1:27" x14ac:dyDescent="0.25">
      <c r="A4" s="10"/>
      <c r="B4" s="58"/>
      <c r="C4" s="59" t="s">
        <v>44</v>
      </c>
      <c r="D4" s="59"/>
      <c r="E4" s="59"/>
      <c r="F4" s="11"/>
      <c r="G4" s="31"/>
      <c r="H4" s="10"/>
      <c r="I4" s="58"/>
      <c r="J4" s="59" t="s">
        <v>44</v>
      </c>
      <c r="K4" s="59"/>
      <c r="L4" s="59"/>
      <c r="M4" s="11"/>
      <c r="N4" s="44"/>
      <c r="O4" s="10"/>
      <c r="P4" s="58"/>
      <c r="Q4" s="59" t="s">
        <v>44</v>
      </c>
      <c r="R4" s="59"/>
      <c r="S4" s="59"/>
      <c r="T4" s="11"/>
      <c r="U4" s="31"/>
      <c r="V4" s="10"/>
      <c r="W4" s="58"/>
      <c r="X4" s="59" t="s">
        <v>44</v>
      </c>
      <c r="Y4" s="59"/>
      <c r="Z4" s="59"/>
      <c r="AA4" s="11"/>
    </row>
    <row r="5" spans="1:27" x14ac:dyDescent="0.25">
      <c r="A5" s="10"/>
      <c r="B5" s="3" t="s">
        <v>36</v>
      </c>
      <c r="C5" s="3">
        <v>689975</v>
      </c>
      <c r="D5" s="3">
        <v>1424381</v>
      </c>
      <c r="E5" s="3">
        <v>35000</v>
      </c>
      <c r="F5" s="11"/>
      <c r="G5" s="31"/>
      <c r="H5" s="10"/>
      <c r="I5" s="3" t="s">
        <v>36</v>
      </c>
      <c r="J5" s="7">
        <v>494710</v>
      </c>
      <c r="K5" s="7">
        <v>1483845</v>
      </c>
      <c r="L5" s="7">
        <v>10000</v>
      </c>
      <c r="M5" s="11"/>
      <c r="N5" s="44"/>
      <c r="O5" s="10"/>
      <c r="P5" s="3" t="s">
        <v>36</v>
      </c>
      <c r="Q5" s="7">
        <v>452014</v>
      </c>
      <c r="R5" s="7">
        <v>1522012</v>
      </c>
      <c r="S5" s="7">
        <v>10000</v>
      </c>
      <c r="T5" s="11"/>
      <c r="U5" s="31"/>
      <c r="V5" s="10"/>
      <c r="W5" s="3" t="s">
        <v>36</v>
      </c>
      <c r="X5" s="7">
        <v>1712960</v>
      </c>
      <c r="Y5" s="7">
        <v>923185</v>
      </c>
      <c r="Z5" s="7">
        <v>68422</v>
      </c>
      <c r="AA5" s="11"/>
    </row>
    <row r="6" spans="1:27" x14ac:dyDescent="0.25">
      <c r="A6" s="10"/>
      <c r="B6" s="3" t="s">
        <v>37</v>
      </c>
      <c r="C6" s="3">
        <v>159176</v>
      </c>
      <c r="D6" s="3">
        <v>627468</v>
      </c>
      <c r="E6" s="3">
        <v>29000</v>
      </c>
      <c r="F6" s="11"/>
      <c r="G6" s="31"/>
      <c r="H6" s="10"/>
      <c r="I6" s="3" t="s">
        <v>37</v>
      </c>
      <c r="J6" s="7">
        <v>180654</v>
      </c>
      <c r="K6" s="7">
        <v>626111</v>
      </c>
      <c r="L6" s="7">
        <v>10000</v>
      </c>
      <c r="M6" s="11"/>
      <c r="N6" s="44"/>
      <c r="O6" s="10"/>
      <c r="P6" s="3" t="s">
        <v>37</v>
      </c>
      <c r="Q6" s="7">
        <v>149799</v>
      </c>
      <c r="R6" s="7">
        <v>581198</v>
      </c>
      <c r="S6" s="7">
        <v>44626</v>
      </c>
      <c r="T6" s="11"/>
      <c r="U6" s="31"/>
      <c r="V6" s="10"/>
      <c r="W6" s="3" t="s">
        <v>37</v>
      </c>
      <c r="X6" s="7">
        <v>229017</v>
      </c>
      <c r="Y6" s="7">
        <v>412697</v>
      </c>
      <c r="Z6" s="7">
        <v>0</v>
      </c>
      <c r="AA6" s="11"/>
    </row>
    <row r="7" spans="1:27" x14ac:dyDescent="0.25">
      <c r="A7" s="10"/>
      <c r="B7" s="3" t="s">
        <v>38</v>
      </c>
      <c r="C7" s="3">
        <v>46989</v>
      </c>
      <c r="D7" s="3">
        <v>701647</v>
      </c>
      <c r="E7" s="3">
        <v>0</v>
      </c>
      <c r="F7" s="11"/>
      <c r="G7" s="31"/>
      <c r="H7" s="10"/>
      <c r="I7" s="3" t="s">
        <v>38</v>
      </c>
      <c r="J7" s="7">
        <v>51397</v>
      </c>
      <c r="K7" s="7">
        <v>651988</v>
      </c>
      <c r="L7" s="7">
        <v>0</v>
      </c>
      <c r="M7" s="11"/>
      <c r="N7" s="44"/>
      <c r="O7" s="10"/>
      <c r="P7" s="3" t="s">
        <v>38</v>
      </c>
      <c r="Q7" s="7">
        <v>53761</v>
      </c>
      <c r="R7" s="7">
        <v>679247</v>
      </c>
      <c r="S7" s="7">
        <v>0</v>
      </c>
      <c r="T7" s="11"/>
      <c r="U7" s="31"/>
      <c r="V7" s="10"/>
      <c r="W7" s="3" t="s">
        <v>38</v>
      </c>
      <c r="X7" s="7">
        <v>56039</v>
      </c>
      <c r="Y7" s="7">
        <v>549674</v>
      </c>
      <c r="Z7" s="7">
        <v>0</v>
      </c>
      <c r="AA7" s="11"/>
    </row>
    <row r="8" spans="1:27" x14ac:dyDescent="0.25">
      <c r="A8" s="10"/>
      <c r="B8" s="3" t="s">
        <v>39</v>
      </c>
      <c r="C8" s="3">
        <v>64943</v>
      </c>
      <c r="D8" s="3">
        <v>810003</v>
      </c>
      <c r="E8" s="3">
        <v>600</v>
      </c>
      <c r="F8" s="11"/>
      <c r="G8" s="31"/>
      <c r="H8" s="10"/>
      <c r="I8" s="3" t="s">
        <v>39</v>
      </c>
      <c r="J8" s="7">
        <v>105226</v>
      </c>
      <c r="K8" s="7">
        <v>780506</v>
      </c>
      <c r="L8" s="7">
        <v>0</v>
      </c>
      <c r="M8" s="11"/>
      <c r="N8" s="44"/>
      <c r="O8" s="10"/>
      <c r="P8" s="3" t="s">
        <v>39</v>
      </c>
      <c r="Q8" s="7">
        <v>73793</v>
      </c>
      <c r="R8" s="7">
        <v>819047</v>
      </c>
      <c r="S8" s="7">
        <v>728</v>
      </c>
      <c r="T8" s="11"/>
      <c r="U8" s="31"/>
      <c r="V8" s="10"/>
      <c r="W8" s="3" t="s">
        <v>39</v>
      </c>
      <c r="X8" s="7">
        <v>107920</v>
      </c>
      <c r="Y8" s="7">
        <v>975681</v>
      </c>
      <c r="Z8" s="7">
        <v>0</v>
      </c>
      <c r="AA8" s="11"/>
    </row>
    <row r="9" spans="1:27" x14ac:dyDescent="0.25">
      <c r="A9" s="10"/>
      <c r="B9" s="3" t="s">
        <v>40</v>
      </c>
      <c r="C9" s="3">
        <v>0</v>
      </c>
      <c r="D9" s="3">
        <v>500000</v>
      </c>
      <c r="E9" s="3">
        <v>0</v>
      </c>
      <c r="F9" s="11"/>
      <c r="G9" s="31"/>
      <c r="H9" s="10"/>
      <c r="I9" s="3" t="s">
        <v>40</v>
      </c>
      <c r="J9" s="7">
        <v>0</v>
      </c>
      <c r="K9" s="7">
        <v>500000</v>
      </c>
      <c r="L9" s="7">
        <v>0</v>
      </c>
      <c r="M9" s="11"/>
      <c r="N9" s="44"/>
      <c r="O9" s="10"/>
      <c r="P9" s="3" t="s">
        <v>40</v>
      </c>
      <c r="Q9" s="7">
        <v>0</v>
      </c>
      <c r="R9" s="7">
        <v>300000</v>
      </c>
      <c r="S9" s="7">
        <v>16725</v>
      </c>
      <c r="T9" s="11"/>
      <c r="U9" s="31"/>
      <c r="V9" s="10"/>
      <c r="W9" s="3" t="s">
        <v>40</v>
      </c>
      <c r="X9" s="7">
        <v>0</v>
      </c>
      <c r="Y9" s="7">
        <v>200000</v>
      </c>
      <c r="Z9" s="7">
        <v>0</v>
      </c>
      <c r="AA9" s="11"/>
    </row>
    <row r="10" spans="1:27" x14ac:dyDescent="0.25">
      <c r="A10" s="10"/>
      <c r="D10" s="60"/>
      <c r="E10" s="60"/>
      <c r="F10" s="61"/>
      <c r="G10" s="31"/>
      <c r="H10" s="10"/>
      <c r="K10" s="60"/>
      <c r="L10" s="60"/>
      <c r="M10" s="61"/>
      <c r="N10" s="44"/>
      <c r="O10" s="10"/>
      <c r="R10" s="60"/>
      <c r="S10" s="60"/>
      <c r="T10" s="61"/>
      <c r="U10" s="31"/>
      <c r="V10" s="10"/>
      <c r="Y10" s="60"/>
      <c r="Z10" s="60"/>
      <c r="AA10" s="61"/>
    </row>
    <row r="11" spans="1:27" x14ac:dyDescent="0.25">
      <c r="A11" s="12" t="s">
        <v>1</v>
      </c>
      <c r="B11" s="1" t="s">
        <v>77</v>
      </c>
      <c r="D11" s="42" t="s">
        <v>34</v>
      </c>
      <c r="E11" s="8" t="s">
        <v>45</v>
      </c>
      <c r="F11" s="38" t="s">
        <v>33</v>
      </c>
      <c r="G11" s="37"/>
      <c r="H11" s="12" t="s">
        <v>1</v>
      </c>
      <c r="I11" s="1" t="s">
        <v>77</v>
      </c>
      <c r="K11" s="42" t="s">
        <v>34</v>
      </c>
      <c r="L11" s="8" t="s">
        <v>45</v>
      </c>
      <c r="M11" s="38" t="s">
        <v>33</v>
      </c>
      <c r="N11" s="45"/>
      <c r="O11" s="12" t="s">
        <v>1</v>
      </c>
      <c r="P11" s="1" t="s">
        <v>77</v>
      </c>
      <c r="R11" s="42" t="s">
        <v>34</v>
      </c>
      <c r="S11" s="8" t="s">
        <v>45</v>
      </c>
      <c r="T11" s="38" t="s">
        <v>33</v>
      </c>
      <c r="U11" s="37"/>
      <c r="V11" s="12" t="s">
        <v>1</v>
      </c>
      <c r="W11" s="1" t="s">
        <v>77</v>
      </c>
      <c r="Y11" s="42" t="s">
        <v>34</v>
      </c>
      <c r="Z11" s="8" t="s">
        <v>45</v>
      </c>
      <c r="AA11" s="38" t="s">
        <v>33</v>
      </c>
    </row>
    <row r="12" spans="1:27" x14ac:dyDescent="0.25">
      <c r="A12" s="13" t="s">
        <v>2</v>
      </c>
      <c r="B12" s="60" t="s">
        <v>46</v>
      </c>
      <c r="C12" s="60"/>
      <c r="D12" s="14"/>
      <c r="E12">
        <v>127624</v>
      </c>
      <c r="F12" s="11"/>
      <c r="G12" s="31"/>
      <c r="H12" s="13" t="s">
        <v>2</v>
      </c>
      <c r="I12" s="60" t="s">
        <v>46</v>
      </c>
      <c r="J12" s="60"/>
      <c r="K12" s="14"/>
      <c r="L12">
        <v>194478</v>
      </c>
      <c r="M12" s="11"/>
      <c r="N12" s="44"/>
      <c r="O12" s="13" t="s">
        <v>2</v>
      </c>
      <c r="P12" s="60" t="s">
        <v>46</v>
      </c>
      <c r="Q12" s="60"/>
      <c r="R12" s="14"/>
      <c r="S12">
        <v>115975</v>
      </c>
      <c r="T12" s="11"/>
      <c r="U12" s="31"/>
      <c r="V12" s="13" t="s">
        <v>2</v>
      </c>
      <c r="W12" s="60" t="s">
        <v>46</v>
      </c>
      <c r="X12" s="60"/>
      <c r="Y12" s="14"/>
      <c r="Z12" s="40">
        <v>309861</v>
      </c>
      <c r="AA12" s="41"/>
    </row>
    <row r="13" spans="1:27" x14ac:dyDescent="0.25">
      <c r="A13" s="13" t="s">
        <v>3</v>
      </c>
      <c r="B13" t="s">
        <v>47</v>
      </c>
      <c r="D13" s="14"/>
      <c r="E13">
        <v>78549</v>
      </c>
      <c r="F13" s="11"/>
      <c r="G13" s="31"/>
      <c r="H13" s="13" t="s">
        <v>3</v>
      </c>
      <c r="I13" t="s">
        <v>47</v>
      </c>
      <c r="K13" s="14"/>
      <c r="L13">
        <v>66820</v>
      </c>
      <c r="M13" s="11"/>
      <c r="N13" s="44"/>
      <c r="O13" s="13" t="s">
        <v>3</v>
      </c>
      <c r="P13" t="s">
        <v>47</v>
      </c>
      <c r="R13" s="14"/>
      <c r="S13">
        <v>98590</v>
      </c>
      <c r="T13" s="11"/>
      <c r="U13" s="31"/>
      <c r="V13" s="13" t="s">
        <v>3</v>
      </c>
      <c r="W13" t="s">
        <v>47</v>
      </c>
      <c r="Y13" s="14"/>
      <c r="Z13" s="40">
        <v>45830</v>
      </c>
      <c r="AA13" s="11"/>
    </row>
    <row r="14" spans="1:27" x14ac:dyDescent="0.25">
      <c r="A14" s="12" t="s">
        <v>4</v>
      </c>
      <c r="B14" s="1" t="s">
        <v>78</v>
      </c>
      <c r="D14" s="14"/>
      <c r="F14" s="11"/>
      <c r="G14" s="31"/>
      <c r="H14" s="12" t="s">
        <v>4</v>
      </c>
      <c r="I14" s="1" t="s">
        <v>78</v>
      </c>
      <c r="K14" s="14"/>
      <c r="M14" s="11"/>
      <c r="N14" s="44"/>
      <c r="O14" s="12" t="s">
        <v>4</v>
      </c>
      <c r="P14" s="1" t="s">
        <v>78</v>
      </c>
      <c r="R14" s="14"/>
      <c r="T14" s="11"/>
      <c r="U14" s="31"/>
      <c r="V14" s="12" t="s">
        <v>4</v>
      </c>
      <c r="W14" s="1" t="s">
        <v>78</v>
      </c>
      <c r="Y14" s="14"/>
      <c r="AA14" s="11"/>
    </row>
    <row r="15" spans="1:27" x14ac:dyDescent="0.25">
      <c r="A15" s="13" t="s">
        <v>5</v>
      </c>
      <c r="B15" t="s">
        <v>48</v>
      </c>
      <c r="D15" s="14"/>
      <c r="E15">
        <v>4143839</v>
      </c>
      <c r="F15" s="11"/>
      <c r="G15" s="31"/>
      <c r="H15" s="13" t="s">
        <v>5</v>
      </c>
      <c r="I15" t="s">
        <v>48</v>
      </c>
      <c r="K15" s="14"/>
      <c r="L15">
        <v>4353265</v>
      </c>
      <c r="M15" s="11"/>
      <c r="N15" s="44"/>
      <c r="O15" s="13" t="s">
        <v>5</v>
      </c>
      <c r="P15" t="s">
        <v>48</v>
      </c>
      <c r="R15" s="14"/>
      <c r="S15">
        <v>5531287</v>
      </c>
      <c r="T15" s="11"/>
      <c r="U15" s="31"/>
      <c r="V15" s="13" t="s">
        <v>5</v>
      </c>
      <c r="W15" t="s">
        <v>48</v>
      </c>
      <c r="Y15" s="14"/>
      <c r="Z15">
        <v>6205100</v>
      </c>
      <c r="AA15" s="11"/>
    </row>
    <row r="16" spans="1:27" x14ac:dyDescent="0.25">
      <c r="A16" s="13" t="s">
        <v>31</v>
      </c>
      <c r="B16" t="s">
        <v>49</v>
      </c>
      <c r="D16" s="14"/>
      <c r="E16">
        <v>182859</v>
      </c>
      <c r="F16" s="11"/>
      <c r="G16" s="31"/>
      <c r="H16" s="13" t="s">
        <v>31</v>
      </c>
      <c r="I16" t="s">
        <v>49</v>
      </c>
      <c r="K16" s="14"/>
      <c r="L16">
        <v>213230</v>
      </c>
      <c r="M16" s="11"/>
      <c r="N16" s="44"/>
      <c r="O16" s="13" t="s">
        <v>31</v>
      </c>
      <c r="P16" t="s">
        <v>49</v>
      </c>
      <c r="R16" s="14"/>
      <c r="S16">
        <v>26234</v>
      </c>
      <c r="T16" s="11"/>
      <c r="U16" s="31"/>
      <c r="V16" s="13" t="s">
        <v>31</v>
      </c>
      <c r="W16" t="s">
        <v>49</v>
      </c>
      <c r="Y16" s="14"/>
      <c r="Z16">
        <v>18740</v>
      </c>
      <c r="AA16" s="11"/>
    </row>
    <row r="17" spans="1:27" x14ac:dyDescent="0.25">
      <c r="A17" s="10"/>
      <c r="F17" s="11"/>
      <c r="G17" s="31"/>
      <c r="H17" s="10"/>
      <c r="M17" s="11"/>
      <c r="N17" s="44"/>
      <c r="O17" s="10"/>
      <c r="T17" s="11"/>
      <c r="U17" s="31"/>
      <c r="V17" s="10"/>
      <c r="AA17" s="11"/>
    </row>
    <row r="18" spans="1:27" x14ac:dyDescent="0.25">
      <c r="A18" s="12" t="s">
        <v>6</v>
      </c>
      <c r="B18" s="1" t="s">
        <v>50</v>
      </c>
      <c r="F18" s="11"/>
      <c r="G18" s="31"/>
      <c r="H18" s="12" t="s">
        <v>6</v>
      </c>
      <c r="I18" s="1" t="s">
        <v>50</v>
      </c>
      <c r="M18" s="11"/>
      <c r="N18" s="44"/>
      <c r="O18" s="12" t="s">
        <v>6</v>
      </c>
      <c r="P18" s="1" t="s">
        <v>50</v>
      </c>
      <c r="T18" s="11"/>
      <c r="U18" s="31"/>
      <c r="V18" s="12" t="s">
        <v>6</v>
      </c>
      <c r="W18" s="1" t="s">
        <v>50</v>
      </c>
      <c r="AA18" s="11"/>
    </row>
    <row r="19" spans="1:27" x14ac:dyDescent="0.25">
      <c r="A19" s="13" t="s">
        <v>7</v>
      </c>
      <c r="B19" t="s">
        <v>79</v>
      </c>
      <c r="D19" s="14"/>
      <c r="E19">
        <v>3273227</v>
      </c>
      <c r="F19" s="11"/>
      <c r="G19" s="31"/>
      <c r="H19" s="13" t="s">
        <v>7</v>
      </c>
      <c r="I19" t="s">
        <v>79</v>
      </c>
      <c r="K19" s="14"/>
      <c r="L19">
        <v>3187598</v>
      </c>
      <c r="M19" s="11"/>
      <c r="N19" s="44"/>
      <c r="O19" s="13" t="s">
        <v>7</v>
      </c>
      <c r="P19" t="s">
        <v>79</v>
      </c>
      <c r="R19" s="14"/>
      <c r="S19">
        <v>3873513</v>
      </c>
      <c r="T19" s="11"/>
      <c r="U19" s="31"/>
      <c r="V19" s="13" t="s">
        <v>7</v>
      </c>
      <c r="W19" t="s">
        <v>79</v>
      </c>
      <c r="Y19" s="14"/>
      <c r="Z19">
        <v>3986866</v>
      </c>
      <c r="AA19" s="11"/>
    </row>
    <row r="20" spans="1:27" x14ac:dyDescent="0.25">
      <c r="A20" s="13" t="s">
        <v>83</v>
      </c>
      <c r="B20" t="s">
        <v>85</v>
      </c>
      <c r="D20" s="15"/>
      <c r="E20">
        <v>78</v>
      </c>
      <c r="F20" s="11"/>
      <c r="G20" s="31"/>
      <c r="H20" s="13" t="s">
        <v>83</v>
      </c>
      <c r="I20" t="s">
        <v>85</v>
      </c>
      <c r="K20" s="15"/>
      <c r="L20" s="15">
        <v>2008</v>
      </c>
      <c r="M20" s="11"/>
      <c r="N20" s="44"/>
      <c r="O20" s="13" t="s">
        <v>83</v>
      </c>
      <c r="P20" t="s">
        <v>85</v>
      </c>
      <c r="R20" s="15"/>
      <c r="S20" s="15">
        <v>69</v>
      </c>
      <c r="T20" s="11"/>
      <c r="U20" s="31"/>
      <c r="V20" s="13" t="s">
        <v>83</v>
      </c>
      <c r="W20" t="s">
        <v>85</v>
      </c>
      <c r="Y20" s="15"/>
      <c r="Z20" s="15">
        <v>60</v>
      </c>
      <c r="AA20" s="11"/>
    </row>
    <row r="21" spans="1:27" x14ac:dyDescent="0.25">
      <c r="A21" s="13" t="s">
        <v>74</v>
      </c>
      <c r="B21" t="s">
        <v>91</v>
      </c>
      <c r="D21" s="14"/>
      <c r="E21">
        <v>16890</v>
      </c>
      <c r="F21" s="16"/>
      <c r="G21" s="32"/>
      <c r="H21" s="13" t="s">
        <v>74</v>
      </c>
      <c r="I21" t="s">
        <v>91</v>
      </c>
      <c r="K21" s="14"/>
      <c r="L21">
        <v>11865</v>
      </c>
      <c r="M21" s="16"/>
      <c r="N21" s="46"/>
      <c r="O21" s="13" t="s">
        <v>74</v>
      </c>
      <c r="P21" t="s">
        <v>91</v>
      </c>
      <c r="R21" s="14"/>
      <c r="S21">
        <v>11946</v>
      </c>
      <c r="T21" s="16"/>
      <c r="U21" s="32"/>
      <c r="V21" s="13" t="s">
        <v>74</v>
      </c>
      <c r="W21" t="s">
        <v>91</v>
      </c>
      <c r="Y21" s="14"/>
      <c r="Z21">
        <v>8502</v>
      </c>
      <c r="AA21" s="16"/>
    </row>
    <row r="22" spans="1:27" x14ac:dyDescent="0.25">
      <c r="A22" s="13" t="s">
        <v>8</v>
      </c>
      <c r="B22" t="s">
        <v>80</v>
      </c>
      <c r="D22" s="14"/>
      <c r="E22">
        <v>13601</v>
      </c>
      <c r="F22" s="11"/>
      <c r="G22" s="31"/>
      <c r="H22" s="13" t="s">
        <v>8</v>
      </c>
      <c r="I22" t="s">
        <v>80</v>
      </c>
      <c r="K22" s="14"/>
      <c r="L22">
        <v>12489</v>
      </c>
      <c r="M22" s="11"/>
      <c r="N22" s="44"/>
      <c r="O22" s="13" t="s">
        <v>8</v>
      </c>
      <c r="P22" t="s">
        <v>80</v>
      </c>
      <c r="R22" s="14"/>
      <c r="S22">
        <v>32469</v>
      </c>
      <c r="T22" s="11"/>
      <c r="U22" s="31"/>
      <c r="V22" s="13" t="s">
        <v>8</v>
      </c>
      <c r="W22" t="s">
        <v>80</v>
      </c>
      <c r="Y22" s="14"/>
      <c r="Z22">
        <v>28796</v>
      </c>
      <c r="AA22" s="11"/>
    </row>
    <row r="23" spans="1:27" x14ac:dyDescent="0.25">
      <c r="A23" s="10"/>
      <c r="D23" s="14"/>
      <c r="F23" s="11"/>
      <c r="G23" s="31"/>
      <c r="H23" s="10"/>
      <c r="K23" s="14"/>
      <c r="M23" s="11"/>
      <c r="N23" s="44"/>
      <c r="O23" s="10"/>
      <c r="R23" s="14"/>
      <c r="T23" s="11"/>
      <c r="U23" s="31"/>
      <c r="V23" s="10"/>
      <c r="Y23" s="14"/>
      <c r="AA23" s="11"/>
    </row>
    <row r="24" spans="1:27" s="1" customFormat="1" x14ac:dyDescent="0.25">
      <c r="A24" s="12" t="s">
        <v>9</v>
      </c>
      <c r="B24" s="1" t="s">
        <v>51</v>
      </c>
      <c r="D24" s="14"/>
      <c r="E24"/>
      <c r="F24" s="17"/>
      <c r="G24" s="33"/>
      <c r="H24" s="12" t="s">
        <v>9</v>
      </c>
      <c r="I24" s="1" t="s">
        <v>51</v>
      </c>
      <c r="K24" s="14"/>
      <c r="L24"/>
      <c r="M24" s="17"/>
      <c r="N24" s="47"/>
      <c r="O24" s="12" t="s">
        <v>9</v>
      </c>
      <c r="P24" s="1" t="s">
        <v>51</v>
      </c>
      <c r="R24" s="14"/>
      <c r="S24"/>
      <c r="T24" s="17"/>
      <c r="U24" s="33"/>
      <c r="V24" s="12" t="s">
        <v>9</v>
      </c>
      <c r="W24" s="1" t="s">
        <v>51</v>
      </c>
      <c r="Y24" s="14"/>
      <c r="Z24"/>
      <c r="AA24" s="17"/>
    </row>
    <row r="25" spans="1:27" x14ac:dyDescent="0.25">
      <c r="A25" s="13" t="s">
        <v>10</v>
      </c>
      <c r="B25" t="s">
        <v>81</v>
      </c>
      <c r="D25" s="14"/>
      <c r="E25">
        <v>2692369</v>
      </c>
      <c r="F25" s="11"/>
      <c r="G25" s="31"/>
      <c r="H25" s="13" t="s">
        <v>10</v>
      </c>
      <c r="I25" t="s">
        <v>81</v>
      </c>
      <c r="K25" s="14"/>
      <c r="L25" s="15">
        <v>2514778</v>
      </c>
      <c r="M25" s="11"/>
      <c r="N25" s="44"/>
      <c r="O25" s="13" t="s">
        <v>10</v>
      </c>
      <c r="P25" t="s">
        <v>81</v>
      </c>
      <c r="R25" s="14"/>
      <c r="S25" s="15">
        <v>2934394</v>
      </c>
      <c r="T25" s="11"/>
      <c r="U25" s="31"/>
      <c r="V25" s="13" t="s">
        <v>10</v>
      </c>
      <c r="W25" t="s">
        <v>81</v>
      </c>
      <c r="Y25" s="14"/>
      <c r="Z25">
        <v>2932077</v>
      </c>
      <c r="AA25" s="11"/>
    </row>
    <row r="26" spans="1:27" x14ac:dyDescent="0.25">
      <c r="A26" s="13" t="s">
        <v>11</v>
      </c>
      <c r="B26" t="s">
        <v>82</v>
      </c>
      <c r="D26" s="14"/>
      <c r="E26">
        <v>415591</v>
      </c>
      <c r="F26" s="11"/>
      <c r="G26" s="31"/>
      <c r="H26" s="13" t="s">
        <v>11</v>
      </c>
      <c r="I26" t="s">
        <v>82</v>
      </c>
      <c r="K26" s="14"/>
      <c r="L26" s="15">
        <v>418801</v>
      </c>
      <c r="M26" s="11"/>
      <c r="N26" s="44"/>
      <c r="O26" s="13" t="s">
        <v>11</v>
      </c>
      <c r="P26" t="s">
        <v>82</v>
      </c>
      <c r="R26" s="14"/>
      <c r="S26" s="15">
        <v>593974</v>
      </c>
      <c r="T26" s="11"/>
      <c r="U26" s="31"/>
      <c r="V26" s="13" t="s">
        <v>11</v>
      </c>
      <c r="W26" t="s">
        <v>82</v>
      </c>
      <c r="Y26" s="14"/>
      <c r="Z26">
        <v>682091</v>
      </c>
      <c r="AA26" s="11"/>
    </row>
    <row r="27" spans="1:27" x14ac:dyDescent="0.25">
      <c r="A27" s="13" t="s">
        <v>12</v>
      </c>
      <c r="B27" t="s">
        <v>86</v>
      </c>
      <c r="D27" s="18">
        <v>2851812</v>
      </c>
      <c r="E27" s="1">
        <f>SUM(E28:E31)</f>
        <v>1973560</v>
      </c>
      <c r="F27" s="11"/>
      <c r="G27" s="31"/>
      <c r="H27" s="13" t="s">
        <v>12</v>
      </c>
      <c r="I27" t="s">
        <v>86</v>
      </c>
      <c r="K27" s="35">
        <v>2972177</v>
      </c>
      <c r="L27" s="18">
        <v>2047268</v>
      </c>
      <c r="M27" s="11"/>
      <c r="N27" s="44"/>
      <c r="O27" s="13" t="s">
        <v>12</v>
      </c>
      <c r="P27" t="s">
        <v>86</v>
      </c>
      <c r="R27" s="35">
        <v>3000839</v>
      </c>
      <c r="S27" s="18">
        <v>2036455</v>
      </c>
      <c r="T27" s="11"/>
      <c r="U27" s="31"/>
      <c r="V27" s="13" t="s">
        <v>12</v>
      </c>
      <c r="W27" t="s">
        <v>86</v>
      </c>
      <c r="Y27" s="35">
        <v>2815848</v>
      </c>
      <c r="Z27" s="18">
        <v>2850804</v>
      </c>
      <c r="AA27" s="11"/>
    </row>
    <row r="28" spans="1:27" x14ac:dyDescent="0.25">
      <c r="A28" s="19" t="s">
        <v>32</v>
      </c>
      <c r="B28" t="s">
        <v>98</v>
      </c>
      <c r="D28" s="15">
        <v>545646</v>
      </c>
      <c r="E28">
        <v>228718</v>
      </c>
      <c r="F28" s="11"/>
      <c r="G28" s="31"/>
      <c r="H28" s="19" t="s">
        <v>32</v>
      </c>
      <c r="I28" t="s">
        <v>98</v>
      </c>
      <c r="K28" s="29">
        <v>432980</v>
      </c>
      <c r="L28" s="15">
        <v>119742</v>
      </c>
      <c r="M28" s="11"/>
      <c r="N28" s="44"/>
      <c r="O28" s="19" t="s">
        <v>32</v>
      </c>
      <c r="P28" t="s">
        <v>98</v>
      </c>
      <c r="R28" s="29">
        <v>422242</v>
      </c>
      <c r="S28" s="15">
        <v>165480</v>
      </c>
      <c r="T28" s="11"/>
      <c r="U28" s="31"/>
      <c r="V28" s="19" t="s">
        <v>32</v>
      </c>
      <c r="W28" t="s">
        <v>98</v>
      </c>
      <c r="Y28" s="29">
        <v>687496</v>
      </c>
      <c r="Z28" s="15">
        <v>344563</v>
      </c>
      <c r="AA28" s="11"/>
    </row>
    <row r="29" spans="1:27" x14ac:dyDescent="0.25">
      <c r="A29" s="19" t="s">
        <v>28</v>
      </c>
      <c r="B29" t="s">
        <v>99</v>
      </c>
      <c r="D29" s="15">
        <v>42772</v>
      </c>
      <c r="E29">
        <v>26899</v>
      </c>
      <c r="F29" s="11"/>
      <c r="G29" s="31"/>
      <c r="H29" s="19" t="s">
        <v>28</v>
      </c>
      <c r="I29" t="s">
        <v>99</v>
      </c>
      <c r="K29" s="29">
        <v>56055</v>
      </c>
      <c r="L29" s="15">
        <v>40252</v>
      </c>
      <c r="M29" s="11"/>
      <c r="N29" s="44"/>
      <c r="O29" s="19" t="s">
        <v>28</v>
      </c>
      <c r="P29" t="s">
        <v>99</v>
      </c>
      <c r="R29" s="29">
        <v>116396</v>
      </c>
      <c r="S29" s="15">
        <v>40105</v>
      </c>
      <c r="T29" s="11"/>
      <c r="U29" s="31"/>
      <c r="V29" s="19" t="s">
        <v>28</v>
      </c>
      <c r="W29" t="s">
        <v>99</v>
      </c>
      <c r="Y29" s="29">
        <v>94490</v>
      </c>
      <c r="Z29" s="15">
        <v>32300</v>
      </c>
      <c r="AA29" s="11"/>
    </row>
    <row r="30" spans="1:27" x14ac:dyDescent="0.25">
      <c r="A30" s="19" t="s">
        <v>29</v>
      </c>
      <c r="B30" t="s">
        <v>90</v>
      </c>
      <c r="D30" s="15">
        <v>2263394</v>
      </c>
      <c r="E30">
        <v>1684997</v>
      </c>
      <c r="F30" s="11"/>
      <c r="G30" s="31"/>
      <c r="H30" s="19" t="s">
        <v>29</v>
      </c>
      <c r="I30" t="s">
        <v>90</v>
      </c>
      <c r="K30" s="29">
        <v>2483142</v>
      </c>
      <c r="L30" s="15">
        <v>1858936</v>
      </c>
      <c r="M30" s="11"/>
      <c r="N30" s="44"/>
      <c r="O30" s="19" t="s">
        <v>29</v>
      </c>
      <c r="P30" t="s">
        <v>90</v>
      </c>
      <c r="R30" s="29">
        <v>2462201</v>
      </c>
      <c r="S30" s="15">
        <v>1830870</v>
      </c>
      <c r="T30" s="11"/>
      <c r="U30" s="31"/>
      <c r="V30" s="19" t="s">
        <v>29</v>
      </c>
      <c r="W30" t="s">
        <v>90</v>
      </c>
      <c r="Y30" s="29">
        <v>2033862</v>
      </c>
      <c r="Z30" s="15">
        <v>1861436</v>
      </c>
      <c r="AA30" s="11"/>
    </row>
    <row r="31" spans="1:27" x14ac:dyDescent="0.25">
      <c r="A31" s="19" t="s">
        <v>30</v>
      </c>
      <c r="B31" t="s">
        <v>92</v>
      </c>
      <c r="D31" s="15"/>
      <c r="E31">
        <v>32946</v>
      </c>
      <c r="F31" s="11"/>
      <c r="G31" s="31"/>
      <c r="H31" s="19" t="s">
        <v>30</v>
      </c>
      <c r="I31" t="s">
        <v>92</v>
      </c>
      <c r="K31" s="15"/>
      <c r="L31" s="15">
        <v>28338</v>
      </c>
      <c r="M31" s="11"/>
      <c r="N31" s="44"/>
      <c r="O31" s="19" t="s">
        <v>30</v>
      </c>
      <c r="P31" t="s">
        <v>92</v>
      </c>
      <c r="R31" s="15"/>
      <c r="S31" s="15">
        <v>30096</v>
      </c>
      <c r="T31" s="11"/>
      <c r="U31" s="31"/>
      <c r="V31" s="19" t="s">
        <v>30</v>
      </c>
      <c r="W31" t="s">
        <v>92</v>
      </c>
      <c r="Y31" s="15"/>
      <c r="Z31" s="15">
        <v>612505</v>
      </c>
      <c r="AA31" s="11"/>
    </row>
    <row r="32" spans="1:27" x14ac:dyDescent="0.25">
      <c r="A32" s="13" t="s">
        <v>13</v>
      </c>
      <c r="B32" t="s">
        <v>93</v>
      </c>
      <c r="E32" s="15">
        <v>33607</v>
      </c>
      <c r="F32" s="20">
        <v>0.6038</v>
      </c>
      <c r="G32" s="36"/>
      <c r="H32" s="13" t="s">
        <v>13</v>
      </c>
      <c r="I32" t="s">
        <v>93</v>
      </c>
      <c r="L32" s="15">
        <v>51848</v>
      </c>
      <c r="M32" s="20">
        <v>0.58279999999999998</v>
      </c>
      <c r="N32" s="48"/>
      <c r="O32" s="13" t="s">
        <v>13</v>
      </c>
      <c r="P32" t="s">
        <v>93</v>
      </c>
      <c r="S32" s="15">
        <v>45404</v>
      </c>
      <c r="T32" s="20">
        <v>0.57279999999999998</v>
      </c>
      <c r="U32" s="36"/>
      <c r="V32" s="13" t="s">
        <v>13</v>
      </c>
      <c r="W32" t="s">
        <v>93</v>
      </c>
      <c r="Z32" s="15">
        <v>68985</v>
      </c>
      <c r="AA32" s="20">
        <v>0.57620000000000005</v>
      </c>
    </row>
    <row r="33" spans="1:27" x14ac:dyDescent="0.25">
      <c r="A33" s="13" t="s">
        <v>14</v>
      </c>
      <c r="B33" t="s">
        <v>100</v>
      </c>
      <c r="E33" s="15">
        <v>100397</v>
      </c>
      <c r="F33" s="21"/>
      <c r="G33" s="32"/>
      <c r="H33" s="13" t="s">
        <v>14</v>
      </c>
      <c r="I33" t="s">
        <v>100</v>
      </c>
      <c r="L33" s="15">
        <v>116535</v>
      </c>
      <c r="M33" s="21"/>
      <c r="N33" s="46"/>
      <c r="O33" s="13" t="s">
        <v>14</v>
      </c>
      <c r="P33" t="s">
        <v>100</v>
      </c>
      <c r="S33" s="15">
        <v>120392</v>
      </c>
      <c r="T33" s="21"/>
      <c r="U33" s="32"/>
      <c r="V33" s="13" t="s">
        <v>14</v>
      </c>
      <c r="W33" t="s">
        <v>100</v>
      </c>
      <c r="Z33" s="15">
        <v>129096</v>
      </c>
      <c r="AA33" s="21"/>
    </row>
    <row r="34" spans="1:27" x14ac:dyDescent="0.25">
      <c r="A34" s="13" t="s">
        <v>15</v>
      </c>
      <c r="B34" t="s">
        <v>94</v>
      </c>
      <c r="E34" s="15">
        <v>71925</v>
      </c>
      <c r="F34" s="20">
        <v>0.38379999999999997</v>
      </c>
      <c r="G34" s="36"/>
      <c r="H34" s="13" t="s">
        <v>15</v>
      </c>
      <c r="I34" t="s">
        <v>94</v>
      </c>
      <c r="L34" s="15">
        <v>70733</v>
      </c>
      <c r="M34" s="20">
        <v>0.48720000000000002</v>
      </c>
      <c r="N34" s="48"/>
      <c r="O34" s="13" t="s">
        <v>15</v>
      </c>
      <c r="P34" t="s">
        <v>94</v>
      </c>
      <c r="S34" s="15">
        <v>51479</v>
      </c>
      <c r="T34" s="20">
        <v>0.52849999999999997</v>
      </c>
      <c r="U34" s="36"/>
      <c r="V34" s="13" t="s">
        <v>15</v>
      </c>
      <c r="W34" t="s">
        <v>94</v>
      </c>
      <c r="Z34" s="15">
        <v>121753</v>
      </c>
      <c r="AA34" s="20">
        <v>0.55179999999999996</v>
      </c>
    </row>
    <row r="35" spans="1:27" x14ac:dyDescent="0.25">
      <c r="A35" s="13" t="s">
        <v>16</v>
      </c>
      <c r="B35" t="s">
        <v>95</v>
      </c>
      <c r="D35" s="14"/>
      <c r="E35">
        <v>63929</v>
      </c>
      <c r="F35" s="21"/>
      <c r="G35" s="32"/>
      <c r="H35" s="13" t="s">
        <v>16</v>
      </c>
      <c r="I35" t="s">
        <v>95</v>
      </c>
      <c r="K35" s="14"/>
      <c r="L35" s="15">
        <v>88989</v>
      </c>
      <c r="M35" s="21"/>
      <c r="N35" s="46"/>
      <c r="O35" s="13" t="s">
        <v>16</v>
      </c>
      <c r="P35" t="s">
        <v>95</v>
      </c>
      <c r="R35" s="14"/>
      <c r="S35" s="15">
        <v>103687</v>
      </c>
      <c r="T35" s="21"/>
      <c r="U35" s="32"/>
      <c r="V35" s="13" t="s">
        <v>16</v>
      </c>
      <c r="W35" t="s">
        <v>95</v>
      </c>
      <c r="Y35" s="14"/>
      <c r="Z35" s="15">
        <v>91004</v>
      </c>
      <c r="AA35" s="21"/>
    </row>
    <row r="36" spans="1:27" x14ac:dyDescent="0.25">
      <c r="A36" s="13" t="s">
        <v>26</v>
      </c>
      <c r="B36" t="s">
        <v>96</v>
      </c>
      <c r="D36" s="15"/>
      <c r="E36" s="15">
        <v>29274</v>
      </c>
      <c r="F36" s="20">
        <v>0.42749999999999999</v>
      </c>
      <c r="G36" s="36"/>
      <c r="H36" s="13" t="s">
        <v>26</v>
      </c>
      <c r="I36" t="s">
        <v>96</v>
      </c>
      <c r="K36" s="15"/>
      <c r="L36" s="15">
        <v>24970</v>
      </c>
      <c r="M36" s="20">
        <v>0.4667</v>
      </c>
      <c r="N36" s="48"/>
      <c r="O36" s="13" t="s">
        <v>26</v>
      </c>
      <c r="P36" t="s">
        <v>96</v>
      </c>
      <c r="R36" s="15"/>
      <c r="S36" s="15">
        <v>23136</v>
      </c>
      <c r="T36" s="20">
        <v>0.40889999999999999</v>
      </c>
      <c r="U36" s="36"/>
      <c r="V36" s="13" t="s">
        <v>26</v>
      </c>
      <c r="W36" t="s">
        <v>96</v>
      </c>
      <c r="Y36" s="15"/>
      <c r="Z36" s="15">
        <v>58322</v>
      </c>
      <c r="AA36" s="20">
        <v>0.37990000000000002</v>
      </c>
    </row>
    <row r="37" spans="1:27" x14ac:dyDescent="0.25">
      <c r="A37" s="13" t="s">
        <v>27</v>
      </c>
      <c r="B37" t="s">
        <v>97</v>
      </c>
      <c r="D37" s="15"/>
      <c r="E37" s="15">
        <v>168827</v>
      </c>
      <c r="F37" s="11"/>
      <c r="G37" s="31"/>
      <c r="H37" s="13" t="s">
        <v>27</v>
      </c>
      <c r="I37" t="s">
        <v>97</v>
      </c>
      <c r="K37" s="15"/>
      <c r="L37" s="15">
        <v>130652</v>
      </c>
      <c r="M37" s="11"/>
      <c r="N37" s="44"/>
      <c r="O37" s="13" t="s">
        <v>27</v>
      </c>
      <c r="P37" t="s">
        <v>97</v>
      </c>
      <c r="R37" s="15"/>
      <c r="S37" s="15">
        <v>127928</v>
      </c>
      <c r="T37" s="11"/>
      <c r="U37" s="31"/>
      <c r="V37" s="13" t="s">
        <v>27</v>
      </c>
      <c r="W37" t="s">
        <v>97</v>
      </c>
      <c r="Y37" s="15"/>
      <c r="Z37" s="15">
        <v>178810</v>
      </c>
      <c r="AA37" s="11"/>
    </row>
    <row r="38" spans="1:27" x14ac:dyDescent="0.25">
      <c r="A38" s="10"/>
      <c r="C38" s="22"/>
      <c r="D38" s="14"/>
      <c r="F38" s="23"/>
      <c r="G38" s="34"/>
      <c r="H38" s="10"/>
      <c r="J38" s="22"/>
      <c r="K38" s="14"/>
      <c r="M38" s="23"/>
      <c r="N38" s="49"/>
      <c r="O38" s="10"/>
      <c r="Q38" s="22"/>
      <c r="R38" s="14"/>
      <c r="T38" s="23"/>
      <c r="U38" s="34"/>
      <c r="V38" s="10"/>
      <c r="X38" s="22"/>
      <c r="Y38" s="14"/>
      <c r="AA38" s="23"/>
    </row>
    <row r="39" spans="1:27" s="1" customFormat="1" x14ac:dyDescent="0.25">
      <c r="A39" s="12" t="s">
        <v>17</v>
      </c>
      <c r="B39" s="1" t="s">
        <v>87</v>
      </c>
      <c r="F39" s="17"/>
      <c r="G39" s="33"/>
      <c r="H39" s="12" t="s">
        <v>17</v>
      </c>
      <c r="I39" s="1" t="s">
        <v>87</v>
      </c>
      <c r="M39" s="17"/>
      <c r="N39" s="47"/>
      <c r="O39" s="12" t="s">
        <v>17</v>
      </c>
      <c r="P39" s="1" t="s">
        <v>87</v>
      </c>
      <c r="T39" s="17"/>
      <c r="U39" s="33"/>
      <c r="V39" s="12" t="s">
        <v>17</v>
      </c>
      <c r="W39" s="1" t="s">
        <v>87</v>
      </c>
      <c r="AA39" s="17"/>
    </row>
    <row r="40" spans="1:27" s="1" customFormat="1" x14ac:dyDescent="0.25">
      <c r="A40" s="12"/>
      <c r="F40" s="17"/>
      <c r="G40" s="33"/>
      <c r="H40" s="12"/>
      <c r="M40" s="17"/>
      <c r="N40" s="47"/>
      <c r="O40" s="12"/>
      <c r="T40" s="17"/>
      <c r="U40" s="33"/>
      <c r="V40" s="12"/>
      <c r="AA40" s="17"/>
    </row>
    <row r="41" spans="1:27" s="1" customFormat="1" x14ac:dyDescent="0.25">
      <c r="A41" s="13" t="s">
        <v>18</v>
      </c>
      <c r="B41" t="s">
        <v>52</v>
      </c>
      <c r="F41" s="17"/>
      <c r="G41" s="33"/>
      <c r="H41" s="13" t="s">
        <v>18</v>
      </c>
      <c r="I41" t="s">
        <v>52</v>
      </c>
      <c r="M41" s="17"/>
      <c r="N41" s="47"/>
      <c r="O41" s="13" t="s">
        <v>18</v>
      </c>
      <c r="P41" t="s">
        <v>52</v>
      </c>
      <c r="T41" s="17"/>
      <c r="U41" s="33"/>
      <c r="V41" s="13" t="s">
        <v>18</v>
      </c>
      <c r="W41" t="s">
        <v>52</v>
      </c>
      <c r="AA41" s="17"/>
    </row>
    <row r="42" spans="1:27" s="1" customFormat="1" x14ac:dyDescent="0.25">
      <c r="A42" s="12" t="s">
        <v>19</v>
      </c>
      <c r="B42" s="62"/>
      <c r="C42" s="63"/>
      <c r="D42" s="64"/>
      <c r="E42" s="8" t="s">
        <v>53</v>
      </c>
      <c r="F42" s="17"/>
      <c r="G42" s="33"/>
      <c r="H42" s="12" t="s">
        <v>19</v>
      </c>
      <c r="I42" s="62"/>
      <c r="J42" s="63"/>
      <c r="K42" s="64"/>
      <c r="L42" s="8" t="s">
        <v>53</v>
      </c>
      <c r="M42" s="17"/>
      <c r="N42" s="47"/>
      <c r="O42" s="12" t="s">
        <v>19</v>
      </c>
      <c r="P42" s="62"/>
      <c r="Q42" s="63"/>
      <c r="R42" s="64"/>
      <c r="S42" s="8" t="s">
        <v>53</v>
      </c>
      <c r="T42" s="17"/>
      <c r="U42" s="33"/>
      <c r="V42" s="12" t="s">
        <v>19</v>
      </c>
      <c r="W42" s="62"/>
      <c r="X42" s="63"/>
      <c r="Y42" s="64"/>
      <c r="Z42" s="8" t="s">
        <v>53</v>
      </c>
      <c r="AA42" s="17"/>
    </row>
    <row r="43" spans="1:27" x14ac:dyDescent="0.25">
      <c r="A43" s="10"/>
      <c r="B43" s="65" t="s">
        <v>54</v>
      </c>
      <c r="C43" s="65" t="s">
        <v>56</v>
      </c>
      <c r="D43" s="3" t="s">
        <v>59</v>
      </c>
      <c r="E43" s="3">
        <v>104</v>
      </c>
      <c r="F43" s="11"/>
      <c r="G43" s="31"/>
      <c r="H43" s="10"/>
      <c r="I43" s="65" t="s">
        <v>54</v>
      </c>
      <c r="J43" s="65" t="s">
        <v>56</v>
      </c>
      <c r="K43" s="3" t="s">
        <v>59</v>
      </c>
      <c r="L43" s="7">
        <v>173</v>
      </c>
      <c r="M43" s="11"/>
      <c r="N43" s="44"/>
      <c r="O43" s="10"/>
      <c r="P43" s="65" t="s">
        <v>54</v>
      </c>
      <c r="Q43" s="65" t="s">
        <v>56</v>
      </c>
      <c r="R43" s="3" t="s">
        <v>59</v>
      </c>
      <c r="S43" s="7">
        <v>154</v>
      </c>
      <c r="T43" s="11"/>
      <c r="U43" s="31"/>
      <c r="V43" s="10"/>
      <c r="W43" s="65" t="s">
        <v>54</v>
      </c>
      <c r="X43" s="65" t="s">
        <v>56</v>
      </c>
      <c r="Y43" s="3" t="s">
        <v>59</v>
      </c>
      <c r="Z43" s="7">
        <v>72</v>
      </c>
      <c r="AA43" s="11"/>
    </row>
    <row r="44" spans="1:27" x14ac:dyDescent="0.25">
      <c r="A44" s="10"/>
      <c r="B44" s="65"/>
      <c r="C44" s="65"/>
      <c r="D44" s="3" t="s">
        <v>60</v>
      </c>
      <c r="E44" s="3">
        <v>111</v>
      </c>
      <c r="F44" s="11"/>
      <c r="G44" s="31"/>
      <c r="H44" s="10"/>
      <c r="I44" s="65"/>
      <c r="J44" s="65"/>
      <c r="K44" s="3" t="s">
        <v>60</v>
      </c>
      <c r="L44" s="7">
        <v>163</v>
      </c>
      <c r="M44" s="11"/>
      <c r="N44" s="44"/>
      <c r="O44" s="10"/>
      <c r="P44" s="65"/>
      <c r="Q44" s="65"/>
      <c r="R44" s="3" t="s">
        <v>60</v>
      </c>
      <c r="S44" s="7">
        <v>142</v>
      </c>
      <c r="T44" s="11"/>
      <c r="U44" s="31"/>
      <c r="V44" s="10"/>
      <c r="W44" s="65"/>
      <c r="X44" s="65"/>
      <c r="Y44" s="3" t="s">
        <v>60</v>
      </c>
      <c r="Z44" s="7">
        <v>109</v>
      </c>
      <c r="AA44" s="11"/>
    </row>
    <row r="45" spans="1:27" x14ac:dyDescent="0.25">
      <c r="A45" s="10"/>
      <c r="B45" s="65"/>
      <c r="C45" s="65" t="s">
        <v>57</v>
      </c>
      <c r="D45" s="3" t="s">
        <v>59</v>
      </c>
      <c r="E45" s="3">
        <v>81</v>
      </c>
      <c r="F45" s="11"/>
      <c r="G45" s="31"/>
      <c r="H45" s="10"/>
      <c r="I45" s="65"/>
      <c r="J45" s="65" t="s">
        <v>57</v>
      </c>
      <c r="K45" s="3" t="s">
        <v>59</v>
      </c>
      <c r="L45" s="7">
        <v>8</v>
      </c>
      <c r="M45" s="11"/>
      <c r="N45" s="44"/>
      <c r="O45" s="10"/>
      <c r="P45" s="65"/>
      <c r="Q45" s="65" t="s">
        <v>57</v>
      </c>
      <c r="R45" s="3" t="s">
        <v>59</v>
      </c>
      <c r="S45" s="7">
        <v>1</v>
      </c>
      <c r="T45" s="11"/>
      <c r="U45" s="31"/>
      <c r="V45" s="10"/>
      <c r="W45" s="65"/>
      <c r="X45" s="65" t="s">
        <v>57</v>
      </c>
      <c r="Y45" s="3" t="s">
        <v>59</v>
      </c>
      <c r="Z45" s="7">
        <v>2</v>
      </c>
      <c r="AA45" s="11"/>
    </row>
    <row r="46" spans="1:27" x14ac:dyDescent="0.25">
      <c r="A46" s="10"/>
      <c r="B46" s="65"/>
      <c r="C46" s="65"/>
      <c r="D46" s="3" t="s">
        <v>60</v>
      </c>
      <c r="E46" s="3">
        <v>63</v>
      </c>
      <c r="F46" s="11"/>
      <c r="G46" s="31"/>
      <c r="H46" s="10"/>
      <c r="I46" s="65"/>
      <c r="J46" s="65"/>
      <c r="K46" s="3" t="s">
        <v>60</v>
      </c>
      <c r="L46" s="7">
        <v>5</v>
      </c>
      <c r="M46" s="11"/>
      <c r="N46" s="44"/>
      <c r="O46" s="10"/>
      <c r="P46" s="65"/>
      <c r="Q46" s="65"/>
      <c r="R46" s="3" t="s">
        <v>60</v>
      </c>
      <c r="S46" s="7">
        <v>1</v>
      </c>
      <c r="T46" s="11"/>
      <c r="U46" s="31"/>
      <c r="V46" s="10"/>
      <c r="W46" s="65"/>
      <c r="X46" s="65"/>
      <c r="Y46" s="3" t="s">
        <v>60</v>
      </c>
      <c r="Z46" s="7">
        <v>1</v>
      </c>
      <c r="AA46" s="11"/>
    </row>
    <row r="47" spans="1:27" x14ac:dyDescent="0.25">
      <c r="A47" s="10"/>
      <c r="B47" s="65"/>
      <c r="C47" s="65" t="s">
        <v>58</v>
      </c>
      <c r="D47" s="3" t="s">
        <v>59</v>
      </c>
      <c r="E47" s="3">
        <v>3</v>
      </c>
      <c r="F47" s="11"/>
      <c r="G47" s="31"/>
      <c r="H47" s="10"/>
      <c r="I47" s="65"/>
      <c r="J47" s="65" t="s">
        <v>58</v>
      </c>
      <c r="K47" s="3" t="s">
        <v>59</v>
      </c>
      <c r="L47" s="7">
        <v>2</v>
      </c>
      <c r="M47" s="11"/>
      <c r="N47" s="44"/>
      <c r="O47" s="10"/>
      <c r="P47" s="65"/>
      <c r="Q47" s="65" t="s">
        <v>58</v>
      </c>
      <c r="R47" s="3" t="s">
        <v>59</v>
      </c>
      <c r="S47" s="7">
        <v>2</v>
      </c>
      <c r="T47" s="11"/>
      <c r="U47" s="31"/>
      <c r="V47" s="10"/>
      <c r="W47" s="65"/>
      <c r="X47" s="65" t="s">
        <v>58</v>
      </c>
      <c r="Y47" s="3" t="s">
        <v>59</v>
      </c>
      <c r="Z47" s="7">
        <v>29</v>
      </c>
      <c r="AA47" s="11"/>
    </row>
    <row r="48" spans="1:27" x14ac:dyDescent="0.25">
      <c r="A48" s="10"/>
      <c r="B48" s="65"/>
      <c r="C48" s="65"/>
      <c r="D48" s="3" t="s">
        <v>60</v>
      </c>
      <c r="E48" s="3">
        <v>3</v>
      </c>
      <c r="F48" s="11"/>
      <c r="G48" s="31"/>
      <c r="H48" s="10"/>
      <c r="I48" s="65"/>
      <c r="J48" s="65"/>
      <c r="K48" s="3" t="s">
        <v>60</v>
      </c>
      <c r="L48" s="7">
        <v>1</v>
      </c>
      <c r="M48" s="11"/>
      <c r="N48" s="44"/>
      <c r="O48" s="10"/>
      <c r="P48" s="65"/>
      <c r="Q48" s="65"/>
      <c r="R48" s="3" t="s">
        <v>60</v>
      </c>
      <c r="S48" s="7">
        <v>2</v>
      </c>
      <c r="T48" s="11"/>
      <c r="U48" s="31"/>
      <c r="V48" s="10"/>
      <c r="W48" s="65"/>
      <c r="X48" s="65"/>
      <c r="Y48" s="3" t="s">
        <v>60</v>
      </c>
      <c r="Z48" s="7">
        <v>22</v>
      </c>
      <c r="AA48" s="11"/>
    </row>
    <row r="49" spans="1:27" x14ac:dyDescent="0.25">
      <c r="A49" s="10"/>
      <c r="B49" s="65" t="s">
        <v>55</v>
      </c>
      <c r="C49" s="65" t="s">
        <v>56</v>
      </c>
      <c r="D49" s="3" t="s">
        <v>59</v>
      </c>
      <c r="E49" s="3">
        <v>41</v>
      </c>
      <c r="F49" s="11"/>
      <c r="G49" s="31"/>
      <c r="H49" s="10"/>
      <c r="I49" s="65" t="s">
        <v>55</v>
      </c>
      <c r="J49" s="65" t="s">
        <v>56</v>
      </c>
      <c r="K49" s="3" t="s">
        <v>59</v>
      </c>
      <c r="L49" s="7">
        <v>88</v>
      </c>
      <c r="M49" s="11"/>
      <c r="N49" s="44"/>
      <c r="O49" s="10"/>
      <c r="P49" s="65" t="s">
        <v>55</v>
      </c>
      <c r="Q49" s="65" t="s">
        <v>56</v>
      </c>
      <c r="R49" s="3" t="s">
        <v>59</v>
      </c>
      <c r="S49" s="7">
        <v>69</v>
      </c>
      <c r="T49" s="11"/>
      <c r="U49" s="31"/>
      <c r="V49" s="10"/>
      <c r="W49" s="65" t="s">
        <v>55</v>
      </c>
      <c r="X49" s="65" t="s">
        <v>56</v>
      </c>
      <c r="Y49" s="3" t="s">
        <v>59</v>
      </c>
      <c r="Z49" s="7">
        <v>93</v>
      </c>
      <c r="AA49" s="11"/>
    </row>
    <row r="50" spans="1:27" x14ac:dyDescent="0.25">
      <c r="A50" s="10"/>
      <c r="B50" s="65"/>
      <c r="C50" s="65"/>
      <c r="D50" s="3" t="s">
        <v>60</v>
      </c>
      <c r="E50" s="3">
        <v>26</v>
      </c>
      <c r="F50" s="11"/>
      <c r="G50" s="31"/>
      <c r="H50" s="10"/>
      <c r="I50" s="65"/>
      <c r="J50" s="65"/>
      <c r="K50" s="3" t="s">
        <v>60</v>
      </c>
      <c r="L50" s="7">
        <v>90</v>
      </c>
      <c r="M50" s="11"/>
      <c r="N50" s="44"/>
      <c r="O50" s="10"/>
      <c r="P50" s="65"/>
      <c r="Q50" s="65"/>
      <c r="R50" s="3" t="s">
        <v>60</v>
      </c>
      <c r="S50" s="7">
        <v>69</v>
      </c>
      <c r="T50" s="11"/>
      <c r="U50" s="31"/>
      <c r="V50" s="10"/>
      <c r="W50" s="65"/>
      <c r="X50" s="65"/>
      <c r="Y50" s="3" t="s">
        <v>60</v>
      </c>
      <c r="Z50" s="7">
        <v>75</v>
      </c>
      <c r="AA50" s="11"/>
    </row>
    <row r="51" spans="1:27" x14ac:dyDescent="0.25">
      <c r="A51" s="10"/>
      <c r="B51" s="65"/>
      <c r="C51" s="65" t="s">
        <v>57</v>
      </c>
      <c r="D51" s="3" t="s">
        <v>59</v>
      </c>
      <c r="E51" s="3">
        <v>0</v>
      </c>
      <c r="F51" s="11"/>
      <c r="G51" s="31"/>
      <c r="H51" s="10"/>
      <c r="I51" s="65"/>
      <c r="J51" s="65" t="s">
        <v>57</v>
      </c>
      <c r="K51" s="3" t="s">
        <v>59</v>
      </c>
      <c r="L51" s="7">
        <v>0</v>
      </c>
      <c r="M51" s="11"/>
      <c r="N51" s="44"/>
      <c r="O51" s="10"/>
      <c r="P51" s="65"/>
      <c r="Q51" s="65" t="s">
        <v>57</v>
      </c>
      <c r="R51" s="3" t="s">
        <v>59</v>
      </c>
      <c r="S51" s="7">
        <v>3</v>
      </c>
      <c r="T51" s="11"/>
      <c r="U51" s="31"/>
      <c r="V51" s="10"/>
      <c r="W51" s="65"/>
      <c r="X51" s="65" t="s">
        <v>57</v>
      </c>
      <c r="Y51" s="3" t="s">
        <v>59</v>
      </c>
      <c r="Z51" s="7">
        <v>3</v>
      </c>
      <c r="AA51" s="11"/>
    </row>
    <row r="52" spans="1:27" x14ac:dyDescent="0.25">
      <c r="A52" s="10"/>
      <c r="B52" s="65"/>
      <c r="C52" s="65"/>
      <c r="D52" s="3" t="s">
        <v>60</v>
      </c>
      <c r="E52" s="3">
        <v>0</v>
      </c>
      <c r="F52" s="11"/>
      <c r="G52" s="31"/>
      <c r="H52" s="10"/>
      <c r="I52" s="65"/>
      <c r="J52" s="65"/>
      <c r="K52" s="3" t="s">
        <v>60</v>
      </c>
      <c r="L52" s="7">
        <v>0</v>
      </c>
      <c r="M52" s="11"/>
      <c r="N52" s="44"/>
      <c r="O52" s="10"/>
      <c r="P52" s="65"/>
      <c r="Q52" s="65"/>
      <c r="R52" s="3" t="s">
        <v>60</v>
      </c>
      <c r="S52" s="7">
        <v>3</v>
      </c>
      <c r="T52" s="11"/>
      <c r="U52" s="31"/>
      <c r="V52" s="10"/>
      <c r="W52" s="65"/>
      <c r="X52" s="65"/>
      <c r="Y52" s="3" t="s">
        <v>60</v>
      </c>
      <c r="Z52" s="7">
        <v>3</v>
      </c>
      <c r="AA52" s="11"/>
    </row>
    <row r="53" spans="1:27" x14ac:dyDescent="0.25">
      <c r="A53" s="10"/>
      <c r="B53" s="65"/>
      <c r="C53" s="65" t="s">
        <v>58</v>
      </c>
      <c r="D53" s="3" t="s">
        <v>59</v>
      </c>
      <c r="E53" s="3">
        <v>0</v>
      </c>
      <c r="F53" s="11"/>
      <c r="G53" s="31"/>
      <c r="H53" s="10"/>
      <c r="I53" s="65"/>
      <c r="J53" s="65" t="s">
        <v>58</v>
      </c>
      <c r="K53" s="3" t="s">
        <v>59</v>
      </c>
      <c r="L53" s="7">
        <v>0</v>
      </c>
      <c r="M53" s="11"/>
      <c r="N53" s="44"/>
      <c r="O53" s="10"/>
      <c r="P53" s="65"/>
      <c r="Q53" s="65" t="s">
        <v>58</v>
      </c>
      <c r="R53" s="3" t="s">
        <v>59</v>
      </c>
      <c r="S53" s="7">
        <v>0</v>
      </c>
      <c r="T53" s="11"/>
      <c r="U53" s="31"/>
      <c r="V53" s="10"/>
      <c r="W53" s="65"/>
      <c r="X53" s="65" t="s">
        <v>58</v>
      </c>
      <c r="Y53" s="3" t="s">
        <v>59</v>
      </c>
      <c r="Z53" s="7">
        <v>1</v>
      </c>
      <c r="AA53" s="11"/>
    </row>
    <row r="54" spans="1:27" x14ac:dyDescent="0.25">
      <c r="A54" s="10"/>
      <c r="B54" s="65"/>
      <c r="C54" s="65"/>
      <c r="D54" s="3" t="s">
        <v>60</v>
      </c>
      <c r="E54" s="3">
        <v>0</v>
      </c>
      <c r="F54" s="11"/>
      <c r="G54" s="31"/>
      <c r="H54" s="10"/>
      <c r="I54" s="65"/>
      <c r="J54" s="65"/>
      <c r="K54" s="3" t="s">
        <v>60</v>
      </c>
      <c r="L54" s="7">
        <v>0</v>
      </c>
      <c r="M54" s="11"/>
      <c r="N54" s="44"/>
      <c r="O54" s="10"/>
      <c r="P54" s="65"/>
      <c r="Q54" s="65"/>
      <c r="R54" s="3" t="s">
        <v>60</v>
      </c>
      <c r="S54" s="7">
        <v>1</v>
      </c>
      <c r="T54" s="11"/>
      <c r="U54" s="31"/>
      <c r="V54" s="10"/>
      <c r="W54" s="65"/>
      <c r="X54" s="65"/>
      <c r="Y54" s="3" t="s">
        <v>60</v>
      </c>
      <c r="Z54" s="7">
        <v>2</v>
      </c>
      <c r="AA54" s="11"/>
    </row>
    <row r="55" spans="1:27" x14ac:dyDescent="0.25">
      <c r="A55" s="10"/>
      <c r="B55" s="24"/>
      <c r="C55" s="24"/>
      <c r="D55" s="50" t="s">
        <v>73</v>
      </c>
      <c r="E55" s="1">
        <f>SUM(E43:E54)</f>
        <v>432</v>
      </c>
      <c r="F55" s="11"/>
      <c r="G55" s="31"/>
      <c r="H55" s="10"/>
      <c r="I55" s="24"/>
      <c r="J55" s="24"/>
      <c r="K55" s="50" t="s">
        <v>73</v>
      </c>
      <c r="L55" s="51">
        <f>SUM(L43:L54)</f>
        <v>530</v>
      </c>
      <c r="M55" s="11"/>
      <c r="N55" s="44"/>
      <c r="O55" s="10"/>
      <c r="P55" s="52"/>
      <c r="Q55" s="53"/>
      <c r="R55" s="50" t="s">
        <v>73</v>
      </c>
      <c r="S55" s="54">
        <f>SUM(S43:S54)</f>
        <v>447</v>
      </c>
      <c r="T55" s="11"/>
      <c r="U55" s="31"/>
      <c r="V55" s="10"/>
      <c r="W55" s="52"/>
      <c r="X55" s="53"/>
      <c r="Y55" s="50" t="s">
        <v>73</v>
      </c>
      <c r="Z55" s="54">
        <f>SUM(Z43:Z54)</f>
        <v>412</v>
      </c>
      <c r="AA55" s="11"/>
    </row>
    <row r="56" spans="1:27" x14ac:dyDescent="0.25">
      <c r="A56" s="13" t="s">
        <v>20</v>
      </c>
      <c r="B56" t="s">
        <v>61</v>
      </c>
      <c r="F56" s="11"/>
      <c r="G56" s="31"/>
      <c r="H56" s="13" t="s">
        <v>20</v>
      </c>
      <c r="I56" t="s">
        <v>61</v>
      </c>
      <c r="M56" s="11"/>
      <c r="N56" s="44"/>
      <c r="O56" s="13" t="s">
        <v>20</v>
      </c>
      <c r="P56" t="s">
        <v>61</v>
      </c>
      <c r="T56" s="11"/>
      <c r="U56" s="31"/>
      <c r="V56" s="13" t="s">
        <v>20</v>
      </c>
      <c r="W56" t="s">
        <v>61</v>
      </c>
      <c r="AA56" s="11"/>
    </row>
    <row r="57" spans="1:27" x14ac:dyDescent="0.25">
      <c r="A57" s="10"/>
      <c r="B57" s="3" t="s">
        <v>62</v>
      </c>
      <c r="C57" s="9" t="s">
        <v>64</v>
      </c>
      <c r="D57" s="3" t="s">
        <v>65</v>
      </c>
      <c r="F57" s="11"/>
      <c r="G57" s="31"/>
      <c r="H57" s="10"/>
      <c r="I57" s="3" t="s">
        <v>62</v>
      </c>
      <c r="J57" s="9" t="s">
        <v>64</v>
      </c>
      <c r="K57" s="3" t="s">
        <v>65</v>
      </c>
      <c r="M57" s="11"/>
      <c r="N57" s="44"/>
      <c r="O57" s="10"/>
      <c r="P57" s="3" t="s">
        <v>62</v>
      </c>
      <c r="Q57" s="9" t="s">
        <v>64</v>
      </c>
      <c r="R57" s="3" t="s">
        <v>65</v>
      </c>
      <c r="T57" s="11"/>
      <c r="U57" s="31"/>
      <c r="V57" s="10"/>
      <c r="W57" s="3" t="s">
        <v>62</v>
      </c>
      <c r="X57" s="9" t="s">
        <v>64</v>
      </c>
      <c r="Y57" s="3" t="s">
        <v>65</v>
      </c>
      <c r="AA57" s="11"/>
    </row>
    <row r="58" spans="1:27" x14ac:dyDescent="0.25">
      <c r="A58" s="10"/>
      <c r="B58" s="3" t="s">
        <v>22</v>
      </c>
      <c r="C58" s="9">
        <v>23</v>
      </c>
      <c r="D58" s="3">
        <v>6</v>
      </c>
      <c r="F58" s="11"/>
      <c r="G58" s="31"/>
      <c r="H58" s="10"/>
      <c r="I58" s="3" t="s">
        <v>22</v>
      </c>
      <c r="J58" s="7">
        <v>17</v>
      </c>
      <c r="K58" s="7">
        <v>3</v>
      </c>
      <c r="M58" s="11"/>
      <c r="N58" s="44"/>
      <c r="O58" s="10"/>
      <c r="P58" s="3" t="s">
        <v>22</v>
      </c>
      <c r="Q58" s="7">
        <v>20</v>
      </c>
      <c r="R58" s="7">
        <v>4</v>
      </c>
      <c r="T58" s="11"/>
      <c r="U58" s="31"/>
      <c r="V58" s="10"/>
      <c r="W58" s="3" t="s">
        <v>22</v>
      </c>
      <c r="X58" s="7">
        <v>3</v>
      </c>
      <c r="Y58" s="7">
        <v>2</v>
      </c>
      <c r="AA58" s="11"/>
    </row>
    <row r="59" spans="1:27" x14ac:dyDescent="0.25">
      <c r="A59" s="10"/>
      <c r="B59" s="3" t="s">
        <v>21</v>
      </c>
      <c r="C59" s="9">
        <v>69</v>
      </c>
      <c r="D59" s="3">
        <v>54</v>
      </c>
      <c r="F59" s="11"/>
      <c r="G59" s="31"/>
      <c r="H59" s="10"/>
      <c r="I59" s="3" t="s">
        <v>21</v>
      </c>
      <c r="J59" s="7">
        <v>92</v>
      </c>
      <c r="K59" s="7">
        <v>67</v>
      </c>
      <c r="M59" s="11"/>
      <c r="N59" s="44"/>
      <c r="O59" s="10"/>
      <c r="P59" s="3" t="s">
        <v>21</v>
      </c>
      <c r="Q59" s="7">
        <v>71</v>
      </c>
      <c r="R59" s="7">
        <v>50</v>
      </c>
      <c r="T59" s="11"/>
      <c r="U59" s="31"/>
      <c r="V59" s="10"/>
      <c r="W59" s="3" t="s">
        <v>21</v>
      </c>
      <c r="X59" s="7">
        <v>74</v>
      </c>
      <c r="Y59" s="7">
        <v>61</v>
      </c>
      <c r="AA59" s="11"/>
    </row>
    <row r="60" spans="1:27" x14ac:dyDescent="0.25">
      <c r="A60" s="10"/>
      <c r="B60" s="3" t="s">
        <v>23</v>
      </c>
      <c r="C60" s="9">
        <v>131</v>
      </c>
      <c r="D60" s="3">
        <v>139</v>
      </c>
      <c r="F60" s="11"/>
      <c r="G60" s="31"/>
      <c r="H60" s="10"/>
      <c r="I60" s="3" t="s">
        <v>23</v>
      </c>
      <c r="J60" s="7">
        <v>152</v>
      </c>
      <c r="K60" s="7">
        <v>184</v>
      </c>
      <c r="M60" s="11"/>
      <c r="N60" s="44"/>
      <c r="O60" s="10"/>
      <c r="P60" s="3" t="s">
        <v>23</v>
      </c>
      <c r="Q60" s="7">
        <v>134</v>
      </c>
      <c r="R60" s="7">
        <v>161</v>
      </c>
      <c r="T60" s="11"/>
      <c r="U60" s="31"/>
      <c r="V60" s="10"/>
      <c r="W60" s="3" t="s">
        <v>23</v>
      </c>
      <c r="X60" s="7">
        <v>117</v>
      </c>
      <c r="Y60" s="7">
        <v>141</v>
      </c>
      <c r="AA60" s="11"/>
    </row>
    <row r="61" spans="1:27" x14ac:dyDescent="0.25">
      <c r="A61" s="10"/>
      <c r="B61" s="3" t="s">
        <v>63</v>
      </c>
      <c r="C61" s="9">
        <v>6</v>
      </c>
      <c r="D61" s="3">
        <v>4</v>
      </c>
      <c r="F61" s="11"/>
      <c r="G61" s="31"/>
      <c r="H61" s="10"/>
      <c r="I61" s="3" t="s">
        <v>63</v>
      </c>
      <c r="J61" s="7">
        <v>10</v>
      </c>
      <c r="K61" s="7">
        <v>5</v>
      </c>
      <c r="M61" s="11"/>
      <c r="N61" s="44"/>
      <c r="O61" s="10"/>
      <c r="P61" s="3" t="s">
        <v>63</v>
      </c>
      <c r="Q61" s="7">
        <v>4</v>
      </c>
      <c r="R61" s="7">
        <v>3</v>
      </c>
      <c r="T61" s="11"/>
      <c r="U61" s="31"/>
      <c r="V61" s="10"/>
      <c r="W61" s="3" t="s">
        <v>63</v>
      </c>
      <c r="X61" s="7">
        <v>6</v>
      </c>
      <c r="Y61" s="7">
        <v>8</v>
      </c>
      <c r="AA61" s="11"/>
    </row>
    <row r="62" spans="1:27" x14ac:dyDescent="0.25">
      <c r="A62" s="10"/>
      <c r="C62" s="22"/>
      <c r="F62" s="11"/>
      <c r="G62" s="31"/>
      <c r="H62" s="10"/>
      <c r="I62" s="5"/>
      <c r="M62" s="11"/>
      <c r="N62" s="44"/>
      <c r="O62" s="10"/>
      <c r="T62" s="11"/>
      <c r="U62" s="31"/>
      <c r="V62" s="10"/>
      <c r="AA62" s="11"/>
    </row>
    <row r="63" spans="1:27" x14ac:dyDescent="0.25">
      <c r="A63" s="13" t="s">
        <v>24</v>
      </c>
      <c r="B63" t="s">
        <v>66</v>
      </c>
      <c r="C63" s="22"/>
      <c r="F63" s="11"/>
      <c r="G63" s="31"/>
      <c r="H63" s="13" t="s">
        <v>24</v>
      </c>
      <c r="I63" t="s">
        <v>66</v>
      </c>
      <c r="M63" s="11"/>
      <c r="N63" s="44"/>
      <c r="O63" s="13" t="s">
        <v>24</v>
      </c>
      <c r="P63" t="s">
        <v>66</v>
      </c>
      <c r="T63" s="11"/>
      <c r="U63" s="31"/>
      <c r="V63" s="13" t="s">
        <v>24</v>
      </c>
      <c r="W63" t="s">
        <v>66</v>
      </c>
      <c r="AA63" s="11"/>
    </row>
    <row r="64" spans="1:27" x14ac:dyDescent="0.25">
      <c r="A64" s="10"/>
      <c r="B64" s="3"/>
      <c r="C64" s="9" t="s">
        <v>64</v>
      </c>
      <c r="D64" s="3" t="s">
        <v>65</v>
      </c>
      <c r="F64" s="11"/>
      <c r="G64" s="31"/>
      <c r="H64" s="10"/>
      <c r="I64" s="3"/>
      <c r="J64" s="9" t="s">
        <v>64</v>
      </c>
      <c r="K64" s="3" t="s">
        <v>65</v>
      </c>
      <c r="M64" s="11"/>
      <c r="N64" s="44"/>
      <c r="O64" s="10"/>
      <c r="P64" s="3"/>
      <c r="Q64" s="9" t="s">
        <v>64</v>
      </c>
      <c r="R64" s="3" t="s">
        <v>65</v>
      </c>
      <c r="T64" s="11"/>
      <c r="U64" s="31"/>
      <c r="V64" s="10"/>
      <c r="W64" s="3"/>
      <c r="X64" s="9" t="s">
        <v>64</v>
      </c>
      <c r="Y64" s="3" t="s">
        <v>65</v>
      </c>
      <c r="AA64" s="11"/>
    </row>
    <row r="65" spans="1:27" x14ac:dyDescent="0.25">
      <c r="A65" s="10"/>
      <c r="B65" s="3" t="s">
        <v>67</v>
      </c>
      <c r="C65" s="9">
        <v>228</v>
      </c>
      <c r="D65" s="3">
        <v>200</v>
      </c>
      <c r="F65" s="11"/>
      <c r="G65" s="31"/>
      <c r="H65" s="10"/>
      <c r="I65" s="3" t="s">
        <v>67</v>
      </c>
      <c r="J65" s="7">
        <v>271</v>
      </c>
      <c r="K65" s="7">
        <v>259</v>
      </c>
      <c r="M65" s="11"/>
      <c r="N65" s="44"/>
      <c r="O65" s="10"/>
      <c r="P65" s="3" t="s">
        <v>67</v>
      </c>
      <c r="Q65" s="7">
        <v>229</v>
      </c>
      <c r="R65" s="7">
        <v>218</v>
      </c>
      <c r="T65" s="11"/>
      <c r="U65" s="31"/>
      <c r="V65" s="10"/>
      <c r="W65" s="3" t="s">
        <v>67</v>
      </c>
      <c r="X65" s="7">
        <v>200</v>
      </c>
      <c r="Y65" s="7">
        <v>212</v>
      </c>
      <c r="AA65" s="11"/>
    </row>
    <row r="66" spans="1:27" x14ac:dyDescent="0.25">
      <c r="A66" s="10"/>
      <c r="B66" s="3" t="s">
        <v>68</v>
      </c>
      <c r="C66" s="9">
        <v>1</v>
      </c>
      <c r="D66" s="3">
        <v>3</v>
      </c>
      <c r="F66" s="11"/>
      <c r="G66" s="31"/>
      <c r="H66" s="10"/>
      <c r="I66" s="3" t="s">
        <v>68</v>
      </c>
      <c r="J66" s="7">
        <v>0</v>
      </c>
      <c r="K66" s="7">
        <v>0</v>
      </c>
      <c r="M66" s="11"/>
      <c r="N66" s="44"/>
      <c r="O66" s="10"/>
      <c r="P66" s="3" t="s">
        <v>68</v>
      </c>
      <c r="Q66" s="7">
        <v>0</v>
      </c>
      <c r="R66" s="7">
        <v>0</v>
      </c>
      <c r="T66" s="11"/>
      <c r="U66" s="31"/>
      <c r="V66" s="10"/>
      <c r="W66" s="3" t="s">
        <v>68</v>
      </c>
      <c r="X66" s="7">
        <v>0</v>
      </c>
      <c r="Y66" s="7">
        <v>0</v>
      </c>
      <c r="AA66" s="11"/>
    </row>
    <row r="67" spans="1:27" x14ac:dyDescent="0.25">
      <c r="A67" s="10"/>
      <c r="C67" s="22"/>
      <c r="F67" s="11"/>
      <c r="G67" s="31"/>
      <c r="H67" s="10"/>
      <c r="M67" s="11"/>
      <c r="N67" s="44"/>
      <c r="O67" s="10"/>
      <c r="T67" s="11"/>
      <c r="U67" s="31"/>
      <c r="V67" s="10"/>
      <c r="AA67" s="11"/>
    </row>
    <row r="68" spans="1:27" x14ac:dyDescent="0.25">
      <c r="A68" s="13" t="s">
        <v>25</v>
      </c>
      <c r="B68" t="s">
        <v>69</v>
      </c>
      <c r="C68" s="22"/>
      <c r="F68" s="11"/>
      <c r="G68" s="31"/>
      <c r="H68" s="13" t="s">
        <v>25</v>
      </c>
      <c r="I68" t="s">
        <v>69</v>
      </c>
      <c r="M68" s="11"/>
      <c r="N68" s="44"/>
      <c r="O68" s="13" t="s">
        <v>25</v>
      </c>
      <c r="P68" t="s">
        <v>69</v>
      </c>
      <c r="T68" s="11"/>
      <c r="U68" s="31"/>
      <c r="V68" s="13" t="s">
        <v>25</v>
      </c>
      <c r="W68" t="s">
        <v>69</v>
      </c>
      <c r="AA68" s="11"/>
    </row>
    <row r="69" spans="1:27" x14ac:dyDescent="0.25">
      <c r="A69" s="10"/>
      <c r="B69" s="3"/>
      <c r="C69" s="9" t="s">
        <v>64</v>
      </c>
      <c r="D69" s="3" t="s">
        <v>65</v>
      </c>
      <c r="F69" s="11"/>
      <c r="G69" s="31"/>
      <c r="H69" s="10"/>
      <c r="I69" s="3"/>
      <c r="J69" s="9" t="s">
        <v>64</v>
      </c>
      <c r="K69" s="3" t="s">
        <v>65</v>
      </c>
      <c r="M69" s="11"/>
      <c r="N69" s="44"/>
      <c r="O69" s="10"/>
      <c r="P69" s="3"/>
      <c r="Q69" s="9" t="s">
        <v>64</v>
      </c>
      <c r="R69" s="3" t="s">
        <v>65</v>
      </c>
      <c r="T69" s="11"/>
      <c r="U69" s="31"/>
      <c r="V69" s="10"/>
      <c r="W69" s="3"/>
      <c r="X69" s="9" t="s">
        <v>64</v>
      </c>
      <c r="Y69" s="3" t="s">
        <v>65</v>
      </c>
      <c r="AA69" s="11"/>
    </row>
    <row r="70" spans="1:27" x14ac:dyDescent="0.25">
      <c r="A70" s="10"/>
      <c r="B70" s="3" t="s">
        <v>70</v>
      </c>
      <c r="C70" s="3">
        <v>37</v>
      </c>
      <c r="D70" s="3">
        <v>31</v>
      </c>
      <c r="F70" s="11"/>
      <c r="G70" s="31"/>
      <c r="H70" s="10"/>
      <c r="I70" s="3" t="s">
        <v>70</v>
      </c>
      <c r="J70" s="7">
        <v>32</v>
      </c>
      <c r="K70" s="7">
        <v>36</v>
      </c>
      <c r="M70" s="11"/>
      <c r="N70" s="44"/>
      <c r="O70" s="10"/>
      <c r="P70" s="3" t="s">
        <v>70</v>
      </c>
      <c r="Q70" s="7">
        <v>19</v>
      </c>
      <c r="R70" s="7">
        <v>33</v>
      </c>
      <c r="T70" s="11"/>
      <c r="U70" s="31"/>
      <c r="V70" s="10"/>
      <c r="W70" s="3" t="s">
        <v>70</v>
      </c>
      <c r="X70" s="7">
        <v>16</v>
      </c>
      <c r="Y70" s="7">
        <v>31</v>
      </c>
      <c r="AA70" s="11"/>
    </row>
    <row r="71" spans="1:27" x14ac:dyDescent="0.25">
      <c r="A71" s="10"/>
      <c r="B71" s="3" t="s">
        <v>71</v>
      </c>
      <c r="C71" s="3">
        <v>163</v>
      </c>
      <c r="D71" s="3">
        <v>146</v>
      </c>
      <c r="F71" s="11"/>
      <c r="G71" s="31"/>
      <c r="H71" s="10"/>
      <c r="I71" s="3" t="s">
        <v>71</v>
      </c>
      <c r="J71" s="7">
        <v>210</v>
      </c>
      <c r="K71" s="7">
        <v>189</v>
      </c>
      <c r="M71" s="11"/>
      <c r="N71" s="44"/>
      <c r="O71" s="10"/>
      <c r="P71" s="3" t="s">
        <v>71</v>
      </c>
      <c r="Q71" s="7">
        <v>184</v>
      </c>
      <c r="R71" s="7">
        <v>162</v>
      </c>
      <c r="T71" s="11"/>
      <c r="U71" s="31"/>
      <c r="V71" s="10"/>
      <c r="W71" s="3" t="s">
        <v>71</v>
      </c>
      <c r="X71" s="7">
        <v>164</v>
      </c>
      <c r="Y71" s="7">
        <v>149</v>
      </c>
      <c r="AA71" s="11"/>
    </row>
    <row r="72" spans="1:27" ht="15.75" thickBot="1" x14ac:dyDescent="0.3">
      <c r="A72" s="25"/>
      <c r="B72" s="26" t="s">
        <v>72</v>
      </c>
      <c r="C72" s="26">
        <v>29</v>
      </c>
      <c r="D72" s="26">
        <v>26</v>
      </c>
      <c r="E72" s="27"/>
      <c r="F72" s="28"/>
      <c r="G72" s="31"/>
      <c r="H72" s="25"/>
      <c r="I72" s="26" t="s">
        <v>72</v>
      </c>
      <c r="J72" s="39">
        <v>29</v>
      </c>
      <c r="K72" s="39">
        <v>34</v>
      </c>
      <c r="L72" s="27"/>
      <c r="M72" s="28"/>
      <c r="N72" s="44"/>
      <c r="O72" s="25"/>
      <c r="P72" s="26" t="s">
        <v>72</v>
      </c>
      <c r="Q72" s="39">
        <v>26</v>
      </c>
      <c r="R72" s="39">
        <v>23</v>
      </c>
      <c r="S72" s="27"/>
      <c r="T72" s="28"/>
      <c r="U72" s="31"/>
      <c r="V72" s="25"/>
      <c r="W72" s="26" t="s">
        <v>72</v>
      </c>
      <c r="X72" s="39">
        <v>20</v>
      </c>
      <c r="Y72" s="39">
        <v>32</v>
      </c>
      <c r="Z72" s="27"/>
      <c r="AA72" s="28"/>
    </row>
  </sheetData>
  <mergeCells count="56">
    <mergeCell ref="W49:W54"/>
    <mergeCell ref="X49:X50"/>
    <mergeCell ref="X51:X52"/>
    <mergeCell ref="X53:X54"/>
    <mergeCell ref="W43:W48"/>
    <mergeCell ref="X43:X44"/>
    <mergeCell ref="X45:X46"/>
    <mergeCell ref="X47:X48"/>
    <mergeCell ref="P42:R42"/>
    <mergeCell ref="V1:AA1"/>
    <mergeCell ref="W3:W4"/>
    <mergeCell ref="X4:Z4"/>
    <mergeCell ref="Y10:AA10"/>
    <mergeCell ref="W12:X12"/>
    <mergeCell ref="W42:Y42"/>
    <mergeCell ref="P49:P54"/>
    <mergeCell ref="Q49:Q50"/>
    <mergeCell ref="Q51:Q52"/>
    <mergeCell ref="Q53:Q54"/>
    <mergeCell ref="P43:P48"/>
    <mergeCell ref="Q43:Q44"/>
    <mergeCell ref="Q45:Q46"/>
    <mergeCell ref="Q47:Q48"/>
    <mergeCell ref="O1:T1"/>
    <mergeCell ref="P3:P4"/>
    <mergeCell ref="Q4:S4"/>
    <mergeCell ref="R10:T10"/>
    <mergeCell ref="P12:Q12"/>
    <mergeCell ref="B49:B54"/>
    <mergeCell ref="C49:C50"/>
    <mergeCell ref="I49:I54"/>
    <mergeCell ref="J49:J50"/>
    <mergeCell ref="C51:C52"/>
    <mergeCell ref="J51:J52"/>
    <mergeCell ref="C53:C54"/>
    <mergeCell ref="J53:J54"/>
    <mergeCell ref="B43:B48"/>
    <mergeCell ref="C43:C44"/>
    <mergeCell ref="I43:I48"/>
    <mergeCell ref="J43:J44"/>
    <mergeCell ref="C45:C46"/>
    <mergeCell ref="J45:J46"/>
    <mergeCell ref="C47:C48"/>
    <mergeCell ref="J47:J48"/>
    <mergeCell ref="D10:F10"/>
    <mergeCell ref="K10:M10"/>
    <mergeCell ref="B12:C12"/>
    <mergeCell ref="I12:J12"/>
    <mergeCell ref="I42:K42"/>
    <mergeCell ref="B42:D42"/>
    <mergeCell ref="A1:F1"/>
    <mergeCell ref="H1:M1"/>
    <mergeCell ref="B3:B4"/>
    <mergeCell ref="I3:I4"/>
    <mergeCell ref="C4:E4"/>
    <mergeCell ref="J4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engleski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Dragana Pogarcic</dc:creator>
  <cp:lastModifiedBy>Branka Pantic</cp:lastModifiedBy>
  <cp:lastPrinted>2023-07-25T10:49:43Z</cp:lastPrinted>
  <dcterms:created xsi:type="dcterms:W3CDTF">2015-06-05T18:17:20Z</dcterms:created>
  <dcterms:modified xsi:type="dcterms:W3CDTF">2026-07-30T07:30:19Z</dcterms:modified>
</cp:coreProperties>
</file>