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Root DELL racunara\2018 III kvartal\saopstenje\"/>
    </mc:Choice>
  </mc:AlternateContent>
  <bookViews>
    <workbookView xWindow="0" yWindow="0" windowWidth="28800" windowHeight="12300" activeTab="3"/>
  </bookViews>
  <sheets>
    <sheet name="Табела 1" sheetId="1" r:id="rId1"/>
    <sheet name="Табела 1а" sheetId="2" r:id="rId2"/>
    <sheet name="Табела 2" sheetId="3" r:id="rId3"/>
    <sheet name="Табела 2а" sheetId="4" r:id="rId4"/>
    <sheet name="Табела 3" sheetId="5" r:id="rId5"/>
    <sheet name="Табела 4" sheetId="6" r:id="rId6"/>
    <sheet name="Табела 5" sheetId="7" r:id="rId7"/>
    <sheet name="Табела 6" sheetId="8" r:id="rId8"/>
    <sheet name="Табела 7" sheetId="9" r:id="rId9"/>
    <sheet name="Табела 8" sheetId="10" r:id="rId10"/>
  </sheets>
  <externalReferences>
    <externalReference r:id="rId11"/>
  </externalReferences>
  <definedNames>
    <definedName name="god">[1]podaci!$D$2</definedName>
    <definedName name="kvS">[1]podaci!$C$2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7" l="1"/>
  <c r="H11" i="7"/>
</calcChain>
</file>

<file path=xl/sharedStrings.xml><?xml version="1.0" encoding="utf-8"?>
<sst xmlns="http://schemas.openxmlformats.org/spreadsheetml/2006/main" count="284" uniqueCount="62">
  <si>
    <t>Промене у односу на претходни квартал</t>
  </si>
  <si>
    <t>Промене у односу на исти квартал претходне године</t>
  </si>
  <si>
    <t>(у хиљ.)</t>
  </si>
  <si>
    <t>%</t>
  </si>
  <si>
    <t>Укупно</t>
  </si>
  <si>
    <t>Активни</t>
  </si>
  <si>
    <t>Запослени</t>
  </si>
  <si>
    <t>Незапослени</t>
  </si>
  <si>
    <t>Неактивни</t>
  </si>
  <si>
    <t>Мушкарци</t>
  </si>
  <si>
    <t>Жене</t>
  </si>
  <si>
    <t>п. п.</t>
  </si>
  <si>
    <t>Стопа активности</t>
  </si>
  <si>
    <t>Стопа запослености</t>
  </si>
  <si>
    <t>Стопа незапослености</t>
  </si>
  <si>
    <t>Стопа неактивности</t>
  </si>
  <si>
    <r>
      <t>Рано напуштање школовања (18–24)</t>
    </r>
    <r>
      <rPr>
        <vertAlign val="superscript"/>
        <sz val="11"/>
        <color theme="1"/>
        <rFont val="Calibri"/>
        <family val="2"/>
        <scheme val="minor"/>
      </rPr>
      <t>1)</t>
    </r>
  </si>
  <si>
    <r>
      <rPr>
        <vertAlign val="superscript"/>
        <sz val="10"/>
        <color theme="1"/>
        <rFont val="Arial"/>
        <family val="2"/>
      </rPr>
      <t>1)</t>
    </r>
    <r>
      <rPr>
        <sz val="10"/>
        <color theme="1"/>
        <rFont val="Arial"/>
        <family val="2"/>
      </rPr>
      <t xml:space="preserve"> Овим индикатором представљена су лица старости 18–24 године с највише завршеном основном школом, која у последње четири седмице нису била на школовању или обуци.</t>
    </r>
  </si>
  <si>
    <t>Формално запослени</t>
  </si>
  <si>
    <r>
      <t>‒ формално запослени ван пољопривреде</t>
    </r>
    <r>
      <rPr>
        <vertAlign val="superscript"/>
        <sz val="10"/>
        <color rgb="FF000000"/>
        <rFont val="Arial"/>
        <family val="2"/>
      </rPr>
      <t>1)</t>
    </r>
  </si>
  <si>
    <t>‒ формално запослени у пољопривреди</t>
  </si>
  <si>
    <t>Неформално запослени</t>
  </si>
  <si>
    <t>‒ неформално запослени ван пољопривреде</t>
  </si>
  <si>
    <t>‒ неформално запослени у пољопривреди</t>
  </si>
  <si>
    <t>Стопа неформалне запослености ‒ укупно</t>
  </si>
  <si>
    <t>Стопа неформалне запослености ван пољопривреде</t>
  </si>
  <si>
    <r>
      <rPr>
        <vertAlign val="superscript"/>
        <sz val="10"/>
        <color rgb="FF000000"/>
        <rFont val="Arial"/>
        <family val="2"/>
      </rPr>
      <t>1)</t>
    </r>
    <r>
      <rPr>
        <sz val="10"/>
        <color rgb="FF000000"/>
        <rFont val="Arial"/>
        <family val="2"/>
        <charset val="238"/>
      </rPr>
      <t xml:space="preserve"> Под пољопривредном делатношћу подразумевају се делатности из сектора Пољопривреда, шумарство и рибарство, као и оне из сектора Делатност домаћинства као послодавца које се односе на послове у пољопривреди.</t>
    </r>
  </si>
  <si>
    <t>Србија – север</t>
  </si>
  <si>
    <t>Србија – југ</t>
  </si>
  <si>
    <t>Београдски регион</t>
  </si>
  <si>
    <t>Регион Војводине</t>
  </si>
  <si>
    <t>Регион Шумадије и Западне Србије</t>
  </si>
  <si>
    <t>Регион Јужне и Источне Србије</t>
  </si>
  <si>
    <t>Регион Косово и Метохија</t>
  </si>
  <si>
    <t>Становништво старо 15 и више година</t>
  </si>
  <si>
    <t>…</t>
  </si>
  <si>
    <t>Активно</t>
  </si>
  <si>
    <t>Запослено</t>
  </si>
  <si>
    <t>Незапослено</t>
  </si>
  <si>
    <t>Неактивно</t>
  </si>
  <si>
    <t>Младо становништво (15–24)</t>
  </si>
  <si>
    <t>Становништво радног узраста (15–64)</t>
  </si>
  <si>
    <t>Табела 1. - Основни контингенти радне снаге старости 15 и више година по полу, III квартал 2018.</t>
  </si>
  <si>
    <t>III квартал 2018</t>
  </si>
  <si>
    <t>Табела 8. - Основни контигенти радне снаге, пo региону и старосним групама, III квартал 2018.</t>
  </si>
  <si>
    <t>Табела 7. - Неактивно становништво старости 15 и више година по полу и региону, III квартал 2018.</t>
  </si>
  <si>
    <t>Неактивни - укупно</t>
  </si>
  <si>
    <t>Пол</t>
  </si>
  <si>
    <t>Регион</t>
  </si>
  <si>
    <t>Табела 6. - Незапослена лица старости 15 и више година по полу и региону, III квартал 2018.</t>
  </si>
  <si>
    <t>Незапослени - укупно</t>
  </si>
  <si>
    <t>Стопа дугорочне незапослености</t>
  </si>
  <si>
    <t>Табела 5. - Формално/неформално запослена лица старости 15 и више година, III квартал 2018.</t>
  </si>
  <si>
    <t>Запослена лица</t>
  </si>
  <si>
    <t>Табела 4. - Запослена лица старости 15 и више година према полу и региону, III квартал 2018.</t>
  </si>
  <si>
    <t>Запослени - укупно</t>
  </si>
  <si>
    <t>Табела 3. - Aктивно становништво старости 15 и више година према полу и региону, III квартал 2018.</t>
  </si>
  <si>
    <t>Aктивни - укупно</t>
  </si>
  <si>
    <t>Табела 2а. - Стопе активности, запослености, незапослености и неактивности становништва старости 15–24 године по полу, III квартал 2018.</t>
  </si>
  <si>
    <t>NEETs (15-24)</t>
  </si>
  <si>
    <t>Табела 2. - Основни контингенти радне снаге старости 15–24 године по полу, III квартал 2018.</t>
  </si>
  <si>
    <t>Табела 1а. - Стопе активности, запослености, незапослености и неактивности
становништва старости 15 и више година по полу, III квартал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</si>
</sst>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##0.0"/>
  </numFmts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0"/>
      <color theme="1"/>
      <name val="Arial"/>
      <family val="2"/>
    </font>
    <font>
      <vertAlign val="superscript"/>
      <sz val="11"/>
      <color theme="1"/>
      <name val="Calibri"/>
      <family val="2"/>
      <scheme val="minor"/>
    </font>
    <font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vertAlign val="superscript"/>
      <sz val="10"/>
      <color rgb="FF000000"/>
      <name val="Arial"/>
      <family val="2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0" fontId="13" fillId="0" borderId="0"/>
  </cellStyleXfs>
  <cellXfs count="96">
    <xf numFmtId="0" fontId="0" fillId="0" borderId="0" xfId="0"/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164" fontId="5" fillId="0" borderId="9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vertical="center"/>
    </xf>
    <xf numFmtId="164" fontId="5" fillId="0" borderId="8" xfId="0" applyNumberFormat="1" applyFont="1" applyFill="1" applyBorder="1" applyAlignment="1">
      <alignment vertical="center"/>
    </xf>
    <xf numFmtId="0" fontId="3" fillId="0" borderId="8" xfId="0" applyFont="1" applyFill="1" applyBorder="1" applyAlignment="1">
      <alignment horizontal="left" vertical="center" wrapText="1" indent="1"/>
    </xf>
    <xf numFmtId="164" fontId="2" fillId="0" borderId="9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164" fontId="2" fillId="0" borderId="8" xfId="0" applyNumberFormat="1" applyFont="1" applyFill="1" applyBorder="1" applyAlignment="1">
      <alignment vertical="center"/>
    </xf>
    <xf numFmtId="0" fontId="3" fillId="0" borderId="8" xfId="0" applyFont="1" applyFill="1" applyBorder="1" applyAlignment="1">
      <alignment horizontal="left" vertical="center" wrapText="1" indent="2"/>
    </xf>
    <xf numFmtId="0" fontId="3" fillId="0" borderId="8" xfId="0" applyFont="1" applyFill="1" applyBorder="1" applyAlignment="1">
      <alignment vertical="center" wrapText="1"/>
    </xf>
    <xf numFmtId="164" fontId="0" fillId="0" borderId="9" xfId="0" applyNumberFormat="1" applyBorder="1"/>
    <xf numFmtId="164" fontId="0" fillId="0" borderId="0" xfId="0" applyNumberFormat="1"/>
    <xf numFmtId="164" fontId="0" fillId="0" borderId="8" xfId="0" applyNumberFormat="1" applyBorder="1"/>
    <xf numFmtId="0" fontId="0" fillId="0" borderId="0" xfId="0" applyAlignment="1">
      <alignment wrapText="1"/>
    </xf>
    <xf numFmtId="0" fontId="9" fillId="0" borderId="8" xfId="0" applyFont="1" applyFill="1" applyBorder="1" applyAlignment="1">
      <alignment vertical="center" wrapText="1"/>
    </xf>
    <xf numFmtId="164" fontId="2" fillId="0" borderId="9" xfId="0" applyNumberFormat="1" applyFont="1" applyFill="1" applyBorder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/>
    </xf>
    <xf numFmtId="164" fontId="2" fillId="0" borderId="8" xfId="0" applyNumberFormat="1" applyFont="1" applyFill="1" applyBorder="1" applyAlignment="1">
      <alignment horizontal="right" vertical="center"/>
    </xf>
    <xf numFmtId="0" fontId="10" fillId="0" borderId="8" xfId="0" applyFont="1" applyFill="1" applyBorder="1" applyAlignment="1">
      <alignment horizontal="left" vertical="center" wrapText="1" indent="1"/>
    </xf>
    <xf numFmtId="164" fontId="7" fillId="0" borderId="9" xfId="0" applyNumberFormat="1" applyFont="1" applyFill="1" applyBorder="1" applyAlignment="1">
      <alignment vertical="center"/>
    </xf>
    <xf numFmtId="164" fontId="7" fillId="0" borderId="0" xfId="0" applyNumberFormat="1" applyFont="1" applyFill="1" applyBorder="1" applyAlignment="1">
      <alignment vertical="center"/>
    </xf>
    <xf numFmtId="164" fontId="7" fillId="0" borderId="8" xfId="0" applyNumberFormat="1" applyFont="1" applyFill="1" applyBorder="1" applyAlignment="1">
      <alignment vertical="center"/>
    </xf>
    <xf numFmtId="0" fontId="10" fillId="0" borderId="8" xfId="0" applyFont="1" applyFill="1" applyBorder="1" applyAlignment="1">
      <alignment horizontal="left" vertical="center" wrapText="1" indent="2"/>
    </xf>
    <xf numFmtId="0" fontId="10" fillId="0" borderId="10" xfId="0" applyFont="1" applyFill="1" applyBorder="1" applyAlignment="1">
      <alignment vertical="center" wrapText="1"/>
    </xf>
    <xf numFmtId="164" fontId="7" fillId="0" borderId="2" xfId="0" applyNumberFormat="1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0" fillId="0" borderId="0" xfId="0" applyBorder="1"/>
    <xf numFmtId="0" fontId="0" fillId="0" borderId="10" xfId="0" applyBorder="1"/>
    <xf numFmtId="0" fontId="0" fillId="0" borderId="2" xfId="0" applyBorder="1" applyAlignment="1">
      <alignment horizontal="center"/>
    </xf>
    <xf numFmtId="0" fontId="7" fillId="0" borderId="8" xfId="0" applyFont="1" applyBorder="1"/>
    <xf numFmtId="164" fontId="7" fillId="0" borderId="9" xfId="0" applyNumberFormat="1" applyFont="1" applyBorder="1"/>
    <xf numFmtId="164" fontId="7" fillId="0" borderId="12" xfId="0" applyNumberFormat="1" applyFont="1" applyBorder="1"/>
    <xf numFmtId="164" fontId="7" fillId="0" borderId="8" xfId="0" applyNumberFormat="1" applyFont="1" applyBorder="1"/>
    <xf numFmtId="164" fontId="7" fillId="0" borderId="0" xfId="0" applyNumberFormat="1" applyFont="1" applyBorder="1"/>
    <xf numFmtId="0" fontId="7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14" fillId="0" borderId="7" xfId="1" applyFont="1" applyFill="1" applyBorder="1" applyAlignment="1">
      <alignment horizontal="center" wrapText="1"/>
    </xf>
    <xf numFmtId="0" fontId="14" fillId="0" borderId="13" xfId="1" applyFont="1" applyFill="1" applyBorder="1" applyAlignment="1">
      <alignment horizontal="center" wrapText="1"/>
    </xf>
    <xf numFmtId="0" fontId="13" fillId="0" borderId="11" xfId="1" applyFont="1" applyFill="1" applyBorder="1" applyAlignment="1">
      <alignment wrapText="1"/>
    </xf>
    <xf numFmtId="0" fontId="15" fillId="0" borderId="0" xfId="1" applyFont="1" applyFill="1" applyBorder="1" applyAlignment="1">
      <alignment vertical="center" wrapText="1"/>
    </xf>
    <xf numFmtId="164" fontId="5" fillId="0" borderId="9" xfId="0" applyNumberFormat="1" applyFont="1" applyFill="1" applyBorder="1"/>
    <xf numFmtId="164" fontId="5" fillId="0" borderId="0" xfId="0" applyNumberFormat="1" applyFont="1" applyFill="1" applyBorder="1"/>
    <xf numFmtId="164" fontId="5" fillId="0" borderId="8" xfId="0" applyNumberFormat="1" applyFont="1" applyFill="1" applyBorder="1"/>
    <xf numFmtId="165" fontId="15" fillId="0" borderId="0" xfId="1" applyNumberFormat="1" applyFont="1" applyFill="1" applyBorder="1" applyAlignment="1">
      <alignment horizontal="right"/>
    </xf>
    <xf numFmtId="0" fontId="5" fillId="0" borderId="0" xfId="0" applyFont="1"/>
    <xf numFmtId="0" fontId="13" fillId="0" borderId="0" xfId="1" applyFont="1" applyFill="1" applyBorder="1" applyAlignment="1">
      <alignment horizontal="left" vertical="center" indent="1"/>
    </xf>
    <xf numFmtId="164" fontId="2" fillId="0" borderId="9" xfId="0" applyNumberFormat="1" applyFont="1" applyFill="1" applyBorder="1"/>
    <xf numFmtId="164" fontId="2" fillId="0" borderId="0" xfId="0" applyNumberFormat="1" applyFont="1" applyFill="1" applyBorder="1"/>
    <xf numFmtId="164" fontId="2" fillId="0" borderId="8" xfId="0" applyNumberFormat="1" applyFont="1" applyFill="1" applyBorder="1"/>
    <xf numFmtId="165" fontId="16" fillId="0" borderId="0" xfId="1" applyNumberFormat="1" applyFont="1" applyFill="1" applyBorder="1" applyAlignment="1">
      <alignment horizontal="right" wrapText="1"/>
    </xf>
    <xf numFmtId="0" fontId="13" fillId="0" borderId="0" xfId="1" applyFont="1" applyFill="1" applyBorder="1" applyAlignment="1">
      <alignment horizontal="left" vertical="center" indent="2"/>
    </xf>
    <xf numFmtId="165" fontId="13" fillId="0" borderId="0" xfId="1" applyNumberFormat="1" applyFont="1" applyFill="1" applyBorder="1" applyAlignment="1">
      <alignment horizontal="right"/>
    </xf>
    <xf numFmtId="0" fontId="13" fillId="0" borderId="11" xfId="1" applyFont="1" applyFill="1" applyBorder="1" applyAlignment="1">
      <alignment vertical="center" wrapText="1"/>
    </xf>
    <xf numFmtId="0" fontId="13" fillId="0" borderId="0" xfId="1" applyFont="1" applyFill="1" applyBorder="1" applyAlignment="1">
      <alignment vertical="center"/>
    </xf>
    <xf numFmtId="0" fontId="13" fillId="0" borderId="11" xfId="1" applyFont="1" applyFill="1" applyBorder="1" applyAlignment="1">
      <alignment vertical="center"/>
    </xf>
    <xf numFmtId="0" fontId="15" fillId="0" borderId="0" xfId="1" applyFont="1" applyFill="1" applyBorder="1" applyAlignment="1">
      <alignment horizontal="left" vertical="center"/>
    </xf>
    <xf numFmtId="0" fontId="2" fillId="0" borderId="11" xfId="0" applyFont="1" applyFill="1" applyBorder="1" applyAlignment="1">
      <alignment vertical="center"/>
    </xf>
    <xf numFmtId="0" fontId="15" fillId="0" borderId="0" xfId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164" fontId="7" fillId="0" borderId="3" xfId="0" applyNumberFormat="1" applyFont="1" applyFill="1" applyBorder="1" applyAlignment="1">
      <alignment horizontal="center" vertical="center"/>
    </xf>
    <xf numFmtId="164" fontId="7" fillId="0" borderId="11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165" fontId="13" fillId="0" borderId="3" xfId="1" applyNumberFormat="1" applyFont="1" applyFill="1" applyBorder="1" applyAlignment="1">
      <alignment horizontal="center" vertical="center"/>
    </xf>
    <xf numFmtId="165" fontId="13" fillId="0" borderId="11" xfId="1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13" fillId="0" borderId="10" xfId="1" applyFont="1" applyFill="1" applyBorder="1" applyAlignment="1">
      <alignment wrapText="1"/>
    </xf>
    <xf numFmtId="0" fontId="13" fillId="0" borderId="1" xfId="1" applyFont="1" applyFill="1" applyBorder="1" applyAlignment="1">
      <alignment wrapText="1"/>
    </xf>
    <xf numFmtId="2" fontId="14" fillId="0" borderId="2" xfId="1" applyNumberFormat="1" applyFont="1" applyFill="1" applyBorder="1" applyAlignment="1">
      <alignment horizontal="center" vertical="center" wrapText="1"/>
    </xf>
    <xf numFmtId="2" fontId="14" fillId="0" borderId="7" xfId="1" applyNumberFormat="1" applyFont="1" applyFill="1" applyBorder="1" applyAlignment="1">
      <alignment horizontal="center" vertical="center" wrapText="1"/>
    </xf>
    <xf numFmtId="0" fontId="14" fillId="0" borderId="2" xfId="1" applyFont="1" applyFill="1" applyBorder="1" applyAlignment="1">
      <alignment horizontal="center" vertical="center" wrapText="1"/>
    </xf>
    <xf numFmtId="0" fontId="14" fillId="0" borderId="3" xfId="1" applyFont="1" applyFill="1" applyBorder="1" applyAlignment="1">
      <alignment horizontal="center" vertical="center" wrapText="1"/>
    </xf>
    <xf numFmtId="2" fontId="14" fillId="0" borderId="3" xfId="1" applyNumberFormat="1" applyFont="1" applyFill="1" applyBorder="1" applyAlignment="1">
      <alignment horizontal="center" vertical="center" wrapText="1"/>
    </xf>
    <xf numFmtId="2" fontId="14" fillId="0" borderId="11" xfId="1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0</xdr:row>
      <xdr:rowOff>76200</xdr:rowOff>
    </xdr:from>
    <xdr:to>
      <xdr:col>5</xdr:col>
      <xdr:colOff>800101</xdr:colOff>
      <xdr:row>0</xdr:row>
      <xdr:rowOff>1762125</xdr:rowOff>
    </xdr:to>
    <xdr:sp macro="" textlink="">
      <xdr:nvSpPr>
        <xdr:cNvPr id="2" name="Rounded Rectangle 1"/>
        <xdr:cNvSpPr>
          <a:spLocks noChangeArrowheads="1"/>
        </xdr:cNvSpPr>
      </xdr:nvSpPr>
      <xdr:spPr bwMode="auto">
        <a:xfrm>
          <a:off x="9526" y="76200"/>
          <a:ext cx="5981700" cy="1685925"/>
        </a:xfrm>
        <a:prstGeom prst="roundRect">
          <a:avLst>
            <a:gd name="adj" fmla="val 16667"/>
          </a:avLst>
        </a:prstGeom>
        <a:solidFill>
          <a:sysClr val="window" lastClr="FFFFFF">
            <a:lumMod val="95000"/>
          </a:sysClr>
        </a:solidFill>
        <a:ln w="12700" algn="ctr">
          <a:solidFill>
            <a:srgbClr val="0C5498"/>
          </a:solidFill>
          <a:round/>
          <a:headEnd/>
          <a:tailEnd/>
        </a:ln>
        <a:effectLst/>
      </xdr:spPr>
      <xdr:txBody>
        <a:bodyPr rot="0" vert="horz" wrap="square" lIns="0" tIns="0" rIns="0" bIns="0" anchor="ctr" anchorCtr="0" upright="1">
          <a:noAutofit/>
        </a:bodyPr>
        <a:lstStyle/>
        <a:p>
          <a:pPr marL="0" marR="0" algn="ctr">
            <a:spcBef>
              <a:spcPts val="0"/>
            </a:spcBef>
            <a:spcAft>
              <a:spcPts val="600"/>
            </a:spcAft>
          </a:pPr>
          <a:r>
            <a:rPr lang="sr-Cyrl-RS" sz="1000" b="1">
              <a:effectLst/>
              <a:latin typeface="Arial" panose="020B0604020202020204" pitchFamily="34" charset="0"/>
              <a:ea typeface="Times New Roman" panose="02020603050405020304" pitchFamily="18" charset="0"/>
              <a:cs typeface="Arial" panose="020B0604020202020204" pitchFamily="34" charset="0"/>
            </a:rPr>
            <a:t>Правила заокруживања</a:t>
          </a:r>
          <a:endParaRPr lang="en-US" sz="1000">
            <a:effectLst/>
            <a:latin typeface="Arial" panose="020B0604020202020204" pitchFamily="34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marL="0" marR="0" indent="252095" algn="just">
            <a:lnSpc>
              <a:spcPts val="1500"/>
            </a:lnSpc>
            <a:spcBef>
              <a:spcPts val="0"/>
            </a:spcBef>
            <a:spcAft>
              <a:spcPts val="600"/>
            </a:spcAft>
          </a:pPr>
          <a:r>
            <a:rPr lang="sr-Cyrl-RS" sz="1000">
              <a:effectLst/>
              <a:latin typeface="Arial" panose="020B0604020202020204" pitchFamily="34" charset="0"/>
              <a:ea typeface="Times New Roman" panose="02020603050405020304" pitchFamily="18" charset="0"/>
              <a:cs typeface="Arial" panose="020B0604020202020204" pitchFamily="34" charset="0"/>
            </a:rPr>
            <a:t>Резултати Анкете о радној снази публикују се заокружени на хиљаде, с једним децималним местом. </a:t>
          </a:r>
          <a:endParaRPr lang="en-US" sz="1000">
            <a:effectLst/>
            <a:latin typeface="Arial" panose="020B0604020202020204" pitchFamily="34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marL="0" marR="0" indent="252095" algn="just">
            <a:lnSpc>
              <a:spcPts val="1500"/>
            </a:lnSpc>
            <a:spcBef>
              <a:spcPts val="0"/>
            </a:spcBef>
            <a:spcAft>
              <a:spcPts val="600"/>
            </a:spcAft>
          </a:pPr>
          <a:r>
            <a:rPr lang="sr-Cyrl-RS" sz="1000">
              <a:effectLst/>
              <a:latin typeface="Arial" panose="020B0604020202020204" pitchFamily="34" charset="0"/>
              <a:ea typeface="Times New Roman" panose="02020603050405020304" pitchFamily="18" charset="0"/>
              <a:cs typeface="Arial" panose="020B0604020202020204" pitchFamily="34" charset="0"/>
            </a:rPr>
            <a:t>Укупне вредности (сумари) не слажу се увек са збиром појединачних података, с обзиром на то да се дате оцене у статистичким публикацијама израчунавају коришћењем незаокружених бројева (што даје прецизније податке). </a:t>
          </a:r>
          <a:endParaRPr lang="en-US" sz="1000">
            <a:effectLst/>
            <a:latin typeface="Arial" panose="020B0604020202020204" pitchFamily="34" charset="0"/>
            <a:ea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edjeljko.calasan/Desktop/ars/Saopstenje/SaopstenjeSaIzlazom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daci"/>
      <sheetName val="Табела 1 и 1а - Укупно"/>
      <sheetName val="Табела 2 и 2а - Млади"/>
      <sheetName val="Табела 3- Активни"/>
      <sheetName val="Табела 4 - Запослени"/>
      <sheetName val="Табела 5 - ФормалниНеформални"/>
      <sheetName val="Табела 6 - Незапослени"/>
      <sheetName val="Табела 7 - Неактивни"/>
      <sheetName val="Табела 8 - Основни подаци"/>
      <sheetName val="Табела 1"/>
      <sheetName val="Табела 1а"/>
      <sheetName val="Табела 2"/>
      <sheetName val="Табела 2а"/>
      <sheetName val="Табела 3"/>
      <sheetName val="Табела 4"/>
      <sheetName val="Табела 5"/>
      <sheetName val="Табела 6"/>
      <sheetName val="Табела 7"/>
      <sheetName val="Табела 8"/>
      <sheetName val="Table 1"/>
      <sheetName val="Table 1a"/>
      <sheetName val="Table 2"/>
      <sheetName val="Table 2a"/>
      <sheetName val="Table 3"/>
      <sheetName val="Table 4"/>
      <sheetName val="Table 5"/>
      <sheetName val="Table 6"/>
      <sheetName val="Table 7"/>
      <sheetName val="Table 8"/>
    </sheetNames>
    <sheetDataSet>
      <sheetData sheetId="0">
        <row r="2">
          <cell r="C2" t="str">
            <v>III</v>
          </cell>
          <cell r="D2" t="str">
            <v>2018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showGridLines="0" topLeftCell="A7" zoomScaleNormal="100" workbookViewId="0">
      <selection activeCell="C9" sqref="C9"/>
    </sheetView>
  </sheetViews>
  <sheetFormatPr defaultRowHeight="14.4" x14ac:dyDescent="0.3"/>
  <cols>
    <col min="1" max="1" width="28.6640625" customWidth="1"/>
    <col min="2" max="6" width="12.33203125" customWidth="1"/>
  </cols>
  <sheetData>
    <row r="1" spans="1:6" ht="150" customHeight="1" x14ac:dyDescent="0.3"/>
    <row r="2" spans="1:6" x14ac:dyDescent="0.3">
      <c r="A2" s="68" t="s">
        <v>42</v>
      </c>
      <c r="B2" s="68"/>
      <c r="C2" s="68"/>
      <c r="D2" s="68"/>
      <c r="E2" s="68"/>
      <c r="F2" s="68"/>
    </row>
    <row r="4" spans="1:6" ht="26.4" x14ac:dyDescent="0.3">
      <c r="A4" s="69"/>
      <c r="B4" s="1" t="s">
        <v>43</v>
      </c>
      <c r="C4" s="71" t="s">
        <v>0</v>
      </c>
      <c r="D4" s="71"/>
      <c r="E4" s="71" t="s">
        <v>1</v>
      </c>
      <c r="F4" s="72"/>
    </row>
    <row r="5" spans="1:6" x14ac:dyDescent="0.3">
      <c r="A5" s="70"/>
      <c r="B5" s="2" t="s">
        <v>2</v>
      </c>
      <c r="C5" s="2" t="s">
        <v>2</v>
      </c>
      <c r="D5" s="2" t="s">
        <v>3</v>
      </c>
      <c r="E5" s="2" t="s">
        <v>2</v>
      </c>
      <c r="F5" s="3" t="s">
        <v>3</v>
      </c>
    </row>
    <row r="6" spans="1:6" x14ac:dyDescent="0.3">
      <c r="A6" s="4"/>
      <c r="B6" s="5"/>
      <c r="C6" s="6"/>
      <c r="D6" s="4"/>
      <c r="E6" s="6"/>
      <c r="F6" s="6"/>
    </row>
    <row r="7" spans="1:6" x14ac:dyDescent="0.3">
      <c r="A7" s="7" t="s">
        <v>4</v>
      </c>
      <c r="B7" s="8">
        <v>5951.2</v>
      </c>
      <c r="C7" s="9">
        <v>-8</v>
      </c>
      <c r="D7" s="10">
        <v>-0.1</v>
      </c>
      <c r="E7" s="9">
        <v>-29.9</v>
      </c>
      <c r="F7" s="9">
        <v>-0.5</v>
      </c>
    </row>
    <row r="8" spans="1:6" x14ac:dyDescent="0.3">
      <c r="A8" s="11" t="s">
        <v>5</v>
      </c>
      <c r="B8" s="12">
        <v>3301.1</v>
      </c>
      <c r="C8" s="13">
        <v>12.8</v>
      </c>
      <c r="D8" s="14">
        <v>0.4</v>
      </c>
      <c r="E8" s="13">
        <v>-9</v>
      </c>
      <c r="F8" s="13">
        <v>-0.3</v>
      </c>
    </row>
    <row r="9" spans="1:6" x14ac:dyDescent="0.3">
      <c r="A9" s="15" t="s">
        <v>6</v>
      </c>
      <c r="B9" s="12">
        <v>2929.3</v>
      </c>
      <c r="C9" s="13">
        <v>32.5</v>
      </c>
      <c r="D9" s="14">
        <v>1.1000000000000001</v>
      </c>
      <c r="E9" s="13">
        <v>47.4</v>
      </c>
      <c r="F9" s="13">
        <v>1.6</v>
      </c>
    </row>
    <row r="10" spans="1:6" x14ac:dyDescent="0.3">
      <c r="A10" s="15" t="s">
        <v>7</v>
      </c>
      <c r="B10" s="12">
        <v>371.8</v>
      </c>
      <c r="C10" s="13">
        <v>-19.7</v>
      </c>
      <c r="D10" s="14">
        <v>-5</v>
      </c>
      <c r="E10" s="13">
        <v>-56.4</v>
      </c>
      <c r="F10" s="13">
        <v>-13.2</v>
      </c>
    </row>
    <row r="11" spans="1:6" x14ac:dyDescent="0.3">
      <c r="A11" s="11" t="s">
        <v>8</v>
      </c>
      <c r="B11" s="12">
        <v>2650.2</v>
      </c>
      <c r="C11" s="13">
        <v>-20.7</v>
      </c>
      <c r="D11" s="14">
        <v>-0.8</v>
      </c>
      <c r="E11" s="13">
        <v>-20.9</v>
      </c>
      <c r="F11" s="13">
        <v>-0.8</v>
      </c>
    </row>
    <row r="12" spans="1:6" x14ac:dyDescent="0.3">
      <c r="A12" s="7"/>
      <c r="B12" s="12"/>
      <c r="C12" s="13"/>
      <c r="D12" s="14"/>
      <c r="E12" s="13"/>
      <c r="F12" s="13"/>
    </row>
    <row r="13" spans="1:6" x14ac:dyDescent="0.3">
      <c r="A13" s="7" t="s">
        <v>9</v>
      </c>
      <c r="B13" s="8">
        <v>2870.7</v>
      </c>
      <c r="C13" s="9">
        <v>-3.7</v>
      </c>
      <c r="D13" s="10">
        <v>-0.1</v>
      </c>
      <c r="E13" s="9">
        <v>-14</v>
      </c>
      <c r="F13" s="9">
        <v>-0.5</v>
      </c>
    </row>
    <row r="14" spans="1:6" x14ac:dyDescent="0.3">
      <c r="A14" s="11" t="s">
        <v>5</v>
      </c>
      <c r="B14" s="12">
        <v>1838.3</v>
      </c>
      <c r="C14" s="13">
        <v>10</v>
      </c>
      <c r="D14" s="14">
        <v>0.5</v>
      </c>
      <c r="E14" s="13">
        <v>7.2</v>
      </c>
      <c r="F14" s="13">
        <v>0.4</v>
      </c>
    </row>
    <row r="15" spans="1:6" x14ac:dyDescent="0.3">
      <c r="A15" s="15" t="s">
        <v>6</v>
      </c>
      <c r="B15" s="12">
        <v>1644.5</v>
      </c>
      <c r="C15" s="13">
        <v>23.3</v>
      </c>
      <c r="D15" s="14">
        <v>1.4</v>
      </c>
      <c r="E15" s="13">
        <v>33.9</v>
      </c>
      <c r="F15" s="13">
        <v>2.1</v>
      </c>
    </row>
    <row r="16" spans="1:6" x14ac:dyDescent="0.3">
      <c r="A16" s="15" t="s">
        <v>7</v>
      </c>
      <c r="B16" s="12">
        <v>193.8</v>
      </c>
      <c r="C16" s="13">
        <v>-13.3</v>
      </c>
      <c r="D16" s="14">
        <v>-6.4</v>
      </c>
      <c r="E16" s="13">
        <v>-26.7</v>
      </c>
      <c r="F16" s="13">
        <v>-12.1</v>
      </c>
    </row>
    <row r="17" spans="1:6" x14ac:dyDescent="0.3">
      <c r="A17" s="11" t="s">
        <v>8</v>
      </c>
      <c r="B17" s="12">
        <v>1032.4000000000001</v>
      </c>
      <c r="C17" s="13">
        <v>-13.7</v>
      </c>
      <c r="D17" s="14">
        <v>-1.3</v>
      </c>
      <c r="E17" s="13">
        <v>-21.2</v>
      </c>
      <c r="F17" s="13">
        <v>-2</v>
      </c>
    </row>
    <row r="18" spans="1:6" x14ac:dyDescent="0.3">
      <c r="A18" s="16"/>
      <c r="B18" s="12"/>
      <c r="C18" s="13"/>
      <c r="D18" s="14"/>
      <c r="E18" s="13"/>
      <c r="F18" s="13"/>
    </row>
    <row r="19" spans="1:6" x14ac:dyDescent="0.3">
      <c r="A19" s="7" t="s">
        <v>10</v>
      </c>
      <c r="B19" s="8">
        <v>3080.5</v>
      </c>
      <c r="C19" s="9">
        <v>-4.3</v>
      </c>
      <c r="D19" s="10">
        <v>-0.1</v>
      </c>
      <c r="E19" s="9">
        <v>-15.9</v>
      </c>
      <c r="F19" s="9">
        <v>-0.5</v>
      </c>
    </row>
    <row r="20" spans="1:6" x14ac:dyDescent="0.3">
      <c r="A20" s="11" t="s">
        <v>5</v>
      </c>
      <c r="B20" s="12">
        <v>1462.8</v>
      </c>
      <c r="C20" s="13">
        <v>2.8</v>
      </c>
      <c r="D20" s="14">
        <v>0.2</v>
      </c>
      <c r="E20" s="13">
        <v>-16.100000000000001</v>
      </c>
      <c r="F20" s="13">
        <v>-1.1000000000000001</v>
      </c>
    </row>
    <row r="21" spans="1:6" x14ac:dyDescent="0.3">
      <c r="A21" s="15" t="s">
        <v>6</v>
      </c>
      <c r="B21" s="12">
        <v>1284.8</v>
      </c>
      <c r="C21" s="13">
        <v>9.1999999999999993</v>
      </c>
      <c r="D21" s="14">
        <v>0.7</v>
      </c>
      <c r="E21" s="13">
        <v>13.5</v>
      </c>
      <c r="F21" s="13">
        <v>1.1000000000000001</v>
      </c>
    </row>
    <row r="22" spans="1:6" x14ac:dyDescent="0.3">
      <c r="A22" s="15" t="s">
        <v>7</v>
      </c>
      <c r="B22" s="12">
        <v>178</v>
      </c>
      <c r="C22" s="13">
        <v>-6.4</v>
      </c>
      <c r="D22" s="14">
        <v>-3.5</v>
      </c>
      <c r="E22" s="13">
        <v>-29.6</v>
      </c>
      <c r="F22" s="13">
        <v>-14.3</v>
      </c>
    </row>
    <row r="23" spans="1:6" x14ac:dyDescent="0.3">
      <c r="A23" s="11" t="s">
        <v>8</v>
      </c>
      <c r="B23" s="12">
        <v>1617.8</v>
      </c>
      <c r="C23" s="13">
        <v>-7</v>
      </c>
      <c r="D23" s="14">
        <v>-0.4</v>
      </c>
      <c r="E23" s="13">
        <v>0.2</v>
      </c>
      <c r="F23" s="13">
        <v>0</v>
      </c>
    </row>
  </sheetData>
  <mergeCells count="4">
    <mergeCell ref="A2:F2"/>
    <mergeCell ref="A4:A5"/>
    <mergeCell ref="C4:D4"/>
    <mergeCell ref="E4:F4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G39"/>
  <sheetViews>
    <sheetView showGridLines="0" topLeftCell="A4" zoomScaleNormal="100" workbookViewId="0">
      <selection activeCell="F16" sqref="F16"/>
    </sheetView>
  </sheetViews>
  <sheetFormatPr defaultColWidth="9.109375" defaultRowHeight="13.2" x14ac:dyDescent="0.25"/>
  <cols>
    <col min="1" max="1" width="28.88671875" style="43" bestFit="1" customWidth="1"/>
    <col min="2" max="7" width="12.6640625" style="43" customWidth="1"/>
    <col min="8" max="16384" width="9.109375" style="43"/>
  </cols>
  <sheetData>
    <row r="1" spans="1:7" ht="15" customHeight="1" x14ac:dyDescent="0.25"/>
    <row r="2" spans="1:7" ht="15" customHeight="1" x14ac:dyDescent="0.25">
      <c r="A2" s="87" t="s">
        <v>44</v>
      </c>
      <c r="B2" s="87"/>
      <c r="C2" s="87"/>
      <c r="D2" s="87"/>
      <c r="E2" s="87"/>
      <c r="F2" s="87"/>
      <c r="G2" s="87"/>
    </row>
    <row r="3" spans="1:7" ht="15" customHeight="1" x14ac:dyDescent="0.25">
      <c r="G3" s="44"/>
    </row>
    <row r="4" spans="1:7" ht="12.75" customHeight="1" x14ac:dyDescent="0.25">
      <c r="A4" s="88"/>
      <c r="B4" s="90" t="s">
        <v>4</v>
      </c>
      <c r="C4" s="92" t="s">
        <v>27</v>
      </c>
      <c r="D4" s="92"/>
      <c r="E4" s="92" t="s">
        <v>28</v>
      </c>
      <c r="F4" s="92"/>
      <c r="G4" s="93"/>
    </row>
    <row r="5" spans="1:7" x14ac:dyDescent="0.25">
      <c r="A5" s="88"/>
      <c r="B5" s="90"/>
      <c r="C5" s="92"/>
      <c r="D5" s="92"/>
      <c r="E5" s="92"/>
      <c r="F5" s="92"/>
      <c r="G5" s="93"/>
    </row>
    <row r="6" spans="1:7" ht="57" customHeight="1" x14ac:dyDescent="0.25">
      <c r="A6" s="89"/>
      <c r="B6" s="91"/>
      <c r="C6" s="45" t="s">
        <v>29</v>
      </c>
      <c r="D6" s="45" t="s">
        <v>30</v>
      </c>
      <c r="E6" s="45" t="s">
        <v>31</v>
      </c>
      <c r="F6" s="45" t="s">
        <v>32</v>
      </c>
      <c r="G6" s="46" t="s">
        <v>33</v>
      </c>
    </row>
    <row r="7" spans="1:7" ht="15" customHeight="1" x14ac:dyDescent="0.25">
      <c r="A7" s="47"/>
      <c r="B7" s="94" t="s">
        <v>2</v>
      </c>
      <c r="C7" s="95"/>
      <c r="D7" s="95"/>
      <c r="E7" s="95"/>
      <c r="F7" s="95"/>
      <c r="G7" s="95"/>
    </row>
    <row r="8" spans="1:7" s="53" customFormat="1" ht="24.9" customHeight="1" x14ac:dyDescent="0.25">
      <c r="A8" s="48" t="s">
        <v>34</v>
      </c>
      <c r="B8" s="49">
        <v>5951.2</v>
      </c>
      <c r="C8" s="50">
        <v>1436.7</v>
      </c>
      <c r="D8" s="51">
        <v>1593.5</v>
      </c>
      <c r="E8" s="50">
        <v>1651.5</v>
      </c>
      <c r="F8" s="50">
        <v>1269.5</v>
      </c>
      <c r="G8" s="52" t="s">
        <v>35</v>
      </c>
    </row>
    <row r="9" spans="1:7" ht="15" customHeight="1" x14ac:dyDescent="0.25">
      <c r="A9" s="54" t="s">
        <v>36</v>
      </c>
      <c r="B9" s="55">
        <v>3301.1</v>
      </c>
      <c r="C9" s="56">
        <v>812.8</v>
      </c>
      <c r="D9" s="57">
        <v>847.6</v>
      </c>
      <c r="E9" s="56">
        <v>961.7</v>
      </c>
      <c r="F9" s="56">
        <v>679</v>
      </c>
      <c r="G9" s="58" t="s">
        <v>35</v>
      </c>
    </row>
    <row r="10" spans="1:7" ht="15" customHeight="1" x14ac:dyDescent="0.25">
      <c r="A10" s="59" t="s">
        <v>37</v>
      </c>
      <c r="B10" s="55">
        <v>2929.3</v>
      </c>
      <c r="C10" s="56">
        <v>730.3</v>
      </c>
      <c r="D10" s="57">
        <v>781</v>
      </c>
      <c r="E10" s="56">
        <v>841.9</v>
      </c>
      <c r="F10" s="56">
        <v>576.1</v>
      </c>
      <c r="G10" s="60" t="s">
        <v>35</v>
      </c>
    </row>
    <row r="11" spans="1:7" ht="15" customHeight="1" x14ac:dyDescent="0.25">
      <c r="A11" s="59" t="s">
        <v>38</v>
      </c>
      <c r="B11" s="55">
        <v>371.8</v>
      </c>
      <c r="C11" s="56">
        <v>82.5</v>
      </c>
      <c r="D11" s="57">
        <v>66.599999999999994</v>
      </c>
      <c r="E11" s="56">
        <v>119.8</v>
      </c>
      <c r="F11" s="56">
        <v>102.9</v>
      </c>
      <c r="G11" s="60" t="s">
        <v>35</v>
      </c>
    </row>
    <row r="12" spans="1:7" ht="15" customHeight="1" x14ac:dyDescent="0.25">
      <c r="A12" s="54" t="s">
        <v>39</v>
      </c>
      <c r="B12" s="55">
        <v>2650.2</v>
      </c>
      <c r="C12" s="56">
        <v>623.9</v>
      </c>
      <c r="D12" s="57">
        <v>745.9</v>
      </c>
      <c r="E12" s="56">
        <v>689.9</v>
      </c>
      <c r="F12" s="56">
        <v>590.6</v>
      </c>
      <c r="G12" s="60" t="s">
        <v>35</v>
      </c>
    </row>
    <row r="13" spans="1:7" ht="15" customHeight="1" x14ac:dyDescent="0.25">
      <c r="A13" s="61"/>
      <c r="B13" s="83" t="s">
        <v>3</v>
      </c>
      <c r="C13" s="84"/>
      <c r="D13" s="84"/>
      <c r="E13" s="84"/>
      <c r="F13" s="84"/>
      <c r="G13" s="84"/>
    </row>
    <row r="14" spans="1:7" ht="15" customHeight="1" x14ac:dyDescent="0.25">
      <c r="A14" s="62" t="s">
        <v>12</v>
      </c>
      <c r="B14" s="55">
        <v>55.5</v>
      </c>
      <c r="C14" s="56">
        <v>56.6</v>
      </c>
      <c r="D14" s="57">
        <v>53.2</v>
      </c>
      <c r="E14" s="56">
        <v>58.2</v>
      </c>
      <c r="F14" s="56">
        <v>53.5</v>
      </c>
      <c r="G14" s="60" t="s">
        <v>35</v>
      </c>
    </row>
    <row r="15" spans="1:7" ht="15" customHeight="1" x14ac:dyDescent="0.25">
      <c r="A15" s="62" t="s">
        <v>13</v>
      </c>
      <c r="B15" s="55">
        <v>49.2</v>
      </c>
      <c r="C15" s="56">
        <v>50.8</v>
      </c>
      <c r="D15" s="57">
        <v>49</v>
      </c>
      <c r="E15" s="56">
        <v>51</v>
      </c>
      <c r="F15" s="56">
        <v>45.4</v>
      </c>
      <c r="G15" s="60" t="s">
        <v>35</v>
      </c>
    </row>
    <row r="16" spans="1:7" ht="15" customHeight="1" x14ac:dyDescent="0.25">
      <c r="A16" s="62" t="s">
        <v>14</v>
      </c>
      <c r="B16" s="55">
        <v>11.3</v>
      </c>
      <c r="C16" s="56">
        <v>10.199999999999999</v>
      </c>
      <c r="D16" s="57">
        <v>7.9</v>
      </c>
      <c r="E16" s="56">
        <v>12.5</v>
      </c>
      <c r="F16" s="56">
        <v>15.2</v>
      </c>
      <c r="G16" s="58" t="s">
        <v>35</v>
      </c>
    </row>
    <row r="17" spans="1:7" ht="15" customHeight="1" x14ac:dyDescent="0.25">
      <c r="A17" s="62" t="s">
        <v>15</v>
      </c>
      <c r="B17" s="55">
        <v>44.5</v>
      </c>
      <c r="C17" s="56">
        <v>43.4</v>
      </c>
      <c r="D17" s="57">
        <v>46.8</v>
      </c>
      <c r="E17" s="56">
        <v>41.8</v>
      </c>
      <c r="F17" s="56">
        <v>46.5</v>
      </c>
      <c r="G17" s="60" t="s">
        <v>35</v>
      </c>
    </row>
    <row r="18" spans="1:7" ht="15" customHeight="1" x14ac:dyDescent="0.25">
      <c r="A18" s="63"/>
      <c r="B18" s="85" t="s">
        <v>2</v>
      </c>
      <c r="C18" s="86"/>
      <c r="D18" s="86"/>
      <c r="E18" s="86"/>
      <c r="F18" s="86"/>
      <c r="G18" s="86"/>
    </row>
    <row r="19" spans="1:7" s="53" customFormat="1" ht="15" customHeight="1" x14ac:dyDescent="0.25">
      <c r="A19" s="64" t="s">
        <v>40</v>
      </c>
      <c r="B19" s="49">
        <v>725.7</v>
      </c>
      <c r="C19" s="50">
        <v>160.1</v>
      </c>
      <c r="D19" s="51">
        <v>196.7</v>
      </c>
      <c r="E19" s="50">
        <v>209.2</v>
      </c>
      <c r="F19" s="50">
        <v>159.69999999999999</v>
      </c>
      <c r="G19" s="52" t="s">
        <v>35</v>
      </c>
    </row>
    <row r="20" spans="1:7" ht="15" customHeight="1" x14ac:dyDescent="0.25">
      <c r="A20" s="54" t="s">
        <v>36</v>
      </c>
      <c r="B20" s="55">
        <v>229.6</v>
      </c>
      <c r="C20" s="56">
        <v>47.3</v>
      </c>
      <c r="D20" s="57">
        <v>71.2</v>
      </c>
      <c r="E20" s="56">
        <v>65.400000000000006</v>
      </c>
      <c r="F20" s="56">
        <v>45.7</v>
      </c>
      <c r="G20" s="60" t="s">
        <v>35</v>
      </c>
    </row>
    <row r="21" spans="1:7" ht="15" customHeight="1" x14ac:dyDescent="0.25">
      <c r="A21" s="59" t="s">
        <v>37</v>
      </c>
      <c r="B21" s="55">
        <v>171.5</v>
      </c>
      <c r="C21" s="56">
        <v>36.200000000000003</v>
      </c>
      <c r="D21" s="57">
        <v>58</v>
      </c>
      <c r="E21" s="56">
        <v>47.1</v>
      </c>
      <c r="F21" s="56">
        <v>30.1</v>
      </c>
      <c r="G21" s="60" t="s">
        <v>35</v>
      </c>
    </row>
    <row r="22" spans="1:7" ht="15" customHeight="1" x14ac:dyDescent="0.25">
      <c r="A22" s="59" t="s">
        <v>38</v>
      </c>
      <c r="B22" s="55">
        <v>58.1</v>
      </c>
      <c r="C22" s="56">
        <v>11.1</v>
      </c>
      <c r="D22" s="57">
        <v>13.2</v>
      </c>
      <c r="E22" s="56">
        <v>18.2</v>
      </c>
      <c r="F22" s="56">
        <v>15.6</v>
      </c>
      <c r="G22" s="60" t="s">
        <v>35</v>
      </c>
    </row>
    <row r="23" spans="1:7" ht="15" customHeight="1" x14ac:dyDescent="0.25">
      <c r="A23" s="54" t="s">
        <v>39</v>
      </c>
      <c r="B23" s="55">
        <v>496.1</v>
      </c>
      <c r="C23" s="56">
        <v>112.8</v>
      </c>
      <c r="D23" s="57">
        <v>125.4</v>
      </c>
      <c r="E23" s="56">
        <v>143.9</v>
      </c>
      <c r="F23" s="56">
        <v>114</v>
      </c>
      <c r="G23" s="60" t="s">
        <v>35</v>
      </c>
    </row>
    <row r="24" spans="1:7" ht="15" customHeight="1" x14ac:dyDescent="0.25">
      <c r="A24" s="61"/>
      <c r="B24" s="85" t="s">
        <v>3</v>
      </c>
      <c r="C24" s="86"/>
      <c r="D24" s="86"/>
      <c r="E24" s="86"/>
      <c r="F24" s="86"/>
      <c r="G24" s="86"/>
    </row>
    <row r="25" spans="1:7" ht="15" customHeight="1" x14ac:dyDescent="0.25">
      <c r="A25" s="62" t="s">
        <v>12</v>
      </c>
      <c r="B25" s="55">
        <v>31.6</v>
      </c>
      <c r="C25" s="56">
        <v>29.6</v>
      </c>
      <c r="D25" s="57">
        <v>36.200000000000003</v>
      </c>
      <c r="E25" s="56">
        <v>31.2</v>
      </c>
      <c r="F25" s="56">
        <v>28.6</v>
      </c>
      <c r="G25" s="60" t="s">
        <v>35</v>
      </c>
    </row>
    <row r="26" spans="1:7" ht="15" customHeight="1" x14ac:dyDescent="0.25">
      <c r="A26" s="62" t="s">
        <v>13</v>
      </c>
      <c r="B26" s="55">
        <v>23.6</v>
      </c>
      <c r="C26" s="56">
        <v>22.6</v>
      </c>
      <c r="D26" s="57">
        <v>29.5</v>
      </c>
      <c r="E26" s="56">
        <v>22.5</v>
      </c>
      <c r="F26" s="56">
        <v>18.8</v>
      </c>
      <c r="G26" s="60" t="s">
        <v>35</v>
      </c>
    </row>
    <row r="27" spans="1:7" ht="15" customHeight="1" x14ac:dyDescent="0.25">
      <c r="A27" s="62" t="s">
        <v>14</v>
      </c>
      <c r="B27" s="55">
        <v>25.3</v>
      </c>
      <c r="C27" s="56">
        <v>23.5</v>
      </c>
      <c r="D27" s="57">
        <v>18.5</v>
      </c>
      <c r="E27" s="56">
        <v>27.9</v>
      </c>
      <c r="F27" s="56">
        <v>34.1</v>
      </c>
      <c r="G27" s="60" t="s">
        <v>35</v>
      </c>
    </row>
    <row r="28" spans="1:7" ht="15" customHeight="1" x14ac:dyDescent="0.25">
      <c r="A28" s="62" t="s">
        <v>15</v>
      </c>
      <c r="B28" s="55">
        <v>68.400000000000006</v>
      </c>
      <c r="C28" s="56">
        <v>70.400000000000006</v>
      </c>
      <c r="D28" s="57">
        <v>63.8</v>
      </c>
      <c r="E28" s="56">
        <v>68.8</v>
      </c>
      <c r="F28" s="56">
        <v>71.400000000000006</v>
      </c>
      <c r="G28" s="60" t="s">
        <v>35</v>
      </c>
    </row>
    <row r="29" spans="1:7" ht="15" customHeight="1" x14ac:dyDescent="0.25">
      <c r="A29" s="65"/>
      <c r="B29" s="85" t="s">
        <v>2</v>
      </c>
      <c r="C29" s="86"/>
      <c r="D29" s="86"/>
      <c r="E29" s="86"/>
      <c r="F29" s="86"/>
      <c r="G29" s="86"/>
    </row>
    <row r="30" spans="1:7" s="53" customFormat="1" ht="24.9" customHeight="1" x14ac:dyDescent="0.25">
      <c r="A30" s="66" t="s">
        <v>41</v>
      </c>
      <c r="B30" s="49">
        <v>4556.8999999999996</v>
      </c>
      <c r="C30" s="50">
        <v>1114.4000000000001</v>
      </c>
      <c r="D30" s="51">
        <v>1237.8</v>
      </c>
      <c r="E30" s="50">
        <v>1257.5</v>
      </c>
      <c r="F30" s="50">
        <v>947.1</v>
      </c>
      <c r="G30" s="67" t="s">
        <v>35</v>
      </c>
    </row>
    <row r="31" spans="1:7" ht="15" customHeight="1" x14ac:dyDescent="0.25">
      <c r="A31" s="54" t="s">
        <v>36</v>
      </c>
      <c r="B31" s="55">
        <v>3142.9</v>
      </c>
      <c r="C31" s="56">
        <v>794.4</v>
      </c>
      <c r="D31" s="57">
        <v>829</v>
      </c>
      <c r="E31" s="56">
        <v>885.5</v>
      </c>
      <c r="F31" s="56">
        <v>634</v>
      </c>
      <c r="G31" s="60" t="s">
        <v>35</v>
      </c>
    </row>
    <row r="32" spans="1:7" ht="15" customHeight="1" x14ac:dyDescent="0.25">
      <c r="A32" s="59" t="s">
        <v>37</v>
      </c>
      <c r="B32" s="55">
        <v>2771.7</v>
      </c>
      <c r="C32" s="56">
        <v>712.4</v>
      </c>
      <c r="D32" s="57">
        <v>762.5</v>
      </c>
      <c r="E32" s="56">
        <v>765.8</v>
      </c>
      <c r="F32" s="56">
        <v>531.1</v>
      </c>
      <c r="G32" s="60" t="s">
        <v>35</v>
      </c>
    </row>
    <row r="33" spans="1:7" ht="15" customHeight="1" x14ac:dyDescent="0.25">
      <c r="A33" s="59" t="s">
        <v>38</v>
      </c>
      <c r="B33" s="55">
        <v>371.1</v>
      </c>
      <c r="C33" s="56">
        <v>82.1</v>
      </c>
      <c r="D33" s="57">
        <v>66.5</v>
      </c>
      <c r="E33" s="56">
        <v>119.7</v>
      </c>
      <c r="F33" s="56">
        <v>102.9</v>
      </c>
      <c r="G33" s="60" t="s">
        <v>35</v>
      </c>
    </row>
    <row r="34" spans="1:7" ht="15" customHeight="1" x14ac:dyDescent="0.25">
      <c r="A34" s="54" t="s">
        <v>39</v>
      </c>
      <c r="B34" s="55">
        <v>1414</v>
      </c>
      <c r="C34" s="56">
        <v>320</v>
      </c>
      <c r="D34" s="57">
        <v>408.9</v>
      </c>
      <c r="E34" s="56">
        <v>372.1</v>
      </c>
      <c r="F34" s="56">
        <v>313.10000000000002</v>
      </c>
      <c r="G34" s="60" t="s">
        <v>35</v>
      </c>
    </row>
    <row r="35" spans="1:7" ht="15" customHeight="1" x14ac:dyDescent="0.25">
      <c r="A35" s="61"/>
      <c r="B35" s="85" t="s">
        <v>3</v>
      </c>
      <c r="C35" s="86"/>
      <c r="D35" s="86"/>
      <c r="E35" s="86"/>
      <c r="F35" s="86"/>
      <c r="G35" s="86"/>
    </row>
    <row r="36" spans="1:7" ht="15" customHeight="1" x14ac:dyDescent="0.25">
      <c r="A36" s="62" t="s">
        <v>12</v>
      </c>
      <c r="B36" s="55">
        <v>69</v>
      </c>
      <c r="C36" s="56">
        <v>71.3</v>
      </c>
      <c r="D36" s="57">
        <v>67</v>
      </c>
      <c r="E36" s="56">
        <v>70.400000000000006</v>
      </c>
      <c r="F36" s="56">
        <v>66.900000000000006</v>
      </c>
      <c r="G36" s="60" t="s">
        <v>35</v>
      </c>
    </row>
    <row r="37" spans="1:7" ht="15" customHeight="1" x14ac:dyDescent="0.25">
      <c r="A37" s="62" t="s">
        <v>13</v>
      </c>
      <c r="B37" s="55">
        <v>60.8</v>
      </c>
      <c r="C37" s="56">
        <v>63.9</v>
      </c>
      <c r="D37" s="57">
        <v>61.6</v>
      </c>
      <c r="E37" s="56">
        <v>60.9</v>
      </c>
      <c r="F37" s="56">
        <v>56.1</v>
      </c>
      <c r="G37" s="60" t="s">
        <v>35</v>
      </c>
    </row>
    <row r="38" spans="1:7" ht="15" customHeight="1" x14ac:dyDescent="0.25">
      <c r="A38" s="62" t="s">
        <v>14</v>
      </c>
      <c r="B38" s="55">
        <v>11.8</v>
      </c>
      <c r="C38" s="56">
        <v>10.3</v>
      </c>
      <c r="D38" s="57">
        <v>8</v>
      </c>
      <c r="E38" s="56">
        <v>13.5</v>
      </c>
      <c r="F38" s="56">
        <v>16.2</v>
      </c>
      <c r="G38" s="60" t="s">
        <v>35</v>
      </c>
    </row>
    <row r="39" spans="1:7" ht="15" customHeight="1" x14ac:dyDescent="0.25">
      <c r="A39" s="62" t="s">
        <v>15</v>
      </c>
      <c r="B39" s="55">
        <v>31</v>
      </c>
      <c r="C39" s="56">
        <v>28.7</v>
      </c>
      <c r="D39" s="57">
        <v>33</v>
      </c>
      <c r="E39" s="56">
        <v>29.6</v>
      </c>
      <c r="F39" s="56">
        <v>33.1</v>
      </c>
      <c r="G39" s="60" t="s">
        <v>35</v>
      </c>
    </row>
  </sheetData>
  <mergeCells count="11">
    <mergeCell ref="B7:G7"/>
    <mergeCell ref="A2:G2"/>
    <mergeCell ref="A4:A6"/>
    <mergeCell ref="B4:B6"/>
    <mergeCell ref="C4:D5"/>
    <mergeCell ref="E4:G5"/>
    <mergeCell ref="B13:G13"/>
    <mergeCell ref="B18:G18"/>
    <mergeCell ref="B24:G24"/>
    <mergeCell ref="B29:G29"/>
    <mergeCell ref="B35:G3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showGridLines="0" zoomScaleNormal="100" workbookViewId="0">
      <selection activeCell="D10" sqref="D10"/>
    </sheetView>
  </sheetViews>
  <sheetFormatPr defaultRowHeight="14.4" x14ac:dyDescent="0.3"/>
  <cols>
    <col min="1" max="1" width="28.6640625" customWidth="1"/>
    <col min="2" max="6" width="12.33203125" customWidth="1"/>
  </cols>
  <sheetData>
    <row r="1" spans="1:6" ht="15" customHeight="1" x14ac:dyDescent="0.3"/>
    <row r="2" spans="1:6" ht="30" customHeight="1" x14ac:dyDescent="0.3">
      <c r="A2" s="73" t="s">
        <v>61</v>
      </c>
      <c r="B2" s="73"/>
      <c r="C2" s="73"/>
      <c r="D2" s="73"/>
      <c r="E2" s="73"/>
      <c r="F2" s="73"/>
    </row>
    <row r="4" spans="1:6" ht="26.4" x14ac:dyDescent="0.3">
      <c r="A4" s="69"/>
      <c r="B4" s="1" t="s">
        <v>43</v>
      </c>
      <c r="C4" s="71" t="s">
        <v>0</v>
      </c>
      <c r="D4" s="71"/>
      <c r="E4" s="71" t="s">
        <v>1</v>
      </c>
      <c r="F4" s="72"/>
    </row>
    <row r="5" spans="1:6" ht="15" customHeight="1" x14ac:dyDescent="0.3">
      <c r="A5" s="70"/>
      <c r="B5" s="2" t="s">
        <v>3</v>
      </c>
      <c r="C5" s="74" t="s">
        <v>11</v>
      </c>
      <c r="D5" s="75"/>
      <c r="E5" s="74" t="s">
        <v>11</v>
      </c>
      <c r="F5" s="76"/>
    </row>
    <row r="6" spans="1:6" x14ac:dyDescent="0.3">
      <c r="A6" s="4"/>
      <c r="B6" s="5"/>
      <c r="C6" s="6"/>
      <c r="D6" s="4"/>
      <c r="E6" s="6"/>
      <c r="F6" s="6"/>
    </row>
    <row r="7" spans="1:6" x14ac:dyDescent="0.3">
      <c r="A7" s="7" t="s">
        <v>4</v>
      </c>
      <c r="B7" s="12"/>
      <c r="C7" s="13"/>
      <c r="D7" s="14"/>
      <c r="E7" s="13"/>
      <c r="F7" s="13"/>
    </row>
    <row r="8" spans="1:6" x14ac:dyDescent="0.3">
      <c r="A8" s="16" t="s">
        <v>12</v>
      </c>
      <c r="B8" s="12">
        <v>55.5</v>
      </c>
      <c r="C8" s="13"/>
      <c r="D8" s="14">
        <v>0.3</v>
      </c>
      <c r="E8" s="13"/>
      <c r="F8" s="13">
        <v>0.1</v>
      </c>
    </row>
    <row r="9" spans="1:6" x14ac:dyDescent="0.3">
      <c r="A9" s="16" t="s">
        <v>13</v>
      </c>
      <c r="B9" s="12">
        <v>49.2</v>
      </c>
      <c r="C9" s="13"/>
      <c r="D9" s="14">
        <v>0.6</v>
      </c>
      <c r="E9" s="13"/>
      <c r="F9" s="13">
        <v>1</v>
      </c>
    </row>
    <row r="10" spans="1:6" x14ac:dyDescent="0.3">
      <c r="A10" s="16" t="s">
        <v>14</v>
      </c>
      <c r="B10" s="12">
        <v>11.3</v>
      </c>
      <c r="C10" s="13"/>
      <c r="D10" s="14">
        <v>-0.6</v>
      </c>
      <c r="E10" s="13"/>
      <c r="F10" s="13">
        <v>-1.7</v>
      </c>
    </row>
    <row r="11" spans="1:6" x14ac:dyDescent="0.3">
      <c r="A11" s="16" t="s">
        <v>15</v>
      </c>
      <c r="B11" s="12">
        <v>44.5</v>
      </c>
      <c r="C11" s="13"/>
      <c r="D11" s="14">
        <v>-0.3</v>
      </c>
      <c r="E11" s="13"/>
      <c r="F11" s="13">
        <v>-0.1</v>
      </c>
    </row>
    <row r="12" spans="1:6" x14ac:dyDescent="0.3">
      <c r="A12" s="7"/>
      <c r="B12" s="12"/>
      <c r="C12" s="13"/>
      <c r="D12" s="14"/>
      <c r="E12" s="13"/>
      <c r="F12" s="13"/>
    </row>
    <row r="13" spans="1:6" x14ac:dyDescent="0.3">
      <c r="A13" s="7" t="s">
        <v>9</v>
      </c>
      <c r="B13" s="12"/>
      <c r="C13" s="13"/>
      <c r="D13" s="14"/>
      <c r="E13" s="13"/>
      <c r="F13" s="13"/>
    </row>
    <row r="14" spans="1:6" x14ac:dyDescent="0.3">
      <c r="A14" s="16" t="s">
        <v>12</v>
      </c>
      <c r="B14" s="12">
        <v>64</v>
      </c>
      <c r="C14" s="13"/>
      <c r="D14" s="14">
        <v>0.4</v>
      </c>
      <c r="E14" s="13"/>
      <c r="F14" s="13">
        <v>0.6</v>
      </c>
    </row>
    <row r="15" spans="1:6" x14ac:dyDescent="0.3">
      <c r="A15" s="16" t="s">
        <v>13</v>
      </c>
      <c r="B15" s="12">
        <v>57.3</v>
      </c>
      <c r="C15" s="13"/>
      <c r="D15" s="14">
        <v>0.9</v>
      </c>
      <c r="E15" s="13"/>
      <c r="F15" s="13">
        <v>1.5</v>
      </c>
    </row>
    <row r="16" spans="1:6" x14ac:dyDescent="0.3">
      <c r="A16" s="16" t="s">
        <v>14</v>
      </c>
      <c r="B16" s="12">
        <v>10.5</v>
      </c>
      <c r="C16" s="13"/>
      <c r="D16" s="14">
        <v>-0.8</v>
      </c>
      <c r="E16" s="13"/>
      <c r="F16" s="13">
        <v>-1.5</v>
      </c>
    </row>
    <row r="17" spans="1:6" x14ac:dyDescent="0.3">
      <c r="A17" s="16" t="s">
        <v>15</v>
      </c>
      <c r="B17" s="12">
        <v>36</v>
      </c>
      <c r="C17" s="13"/>
      <c r="D17" s="14">
        <v>-0.4</v>
      </c>
      <c r="E17" s="13"/>
      <c r="F17" s="13">
        <v>-0.6</v>
      </c>
    </row>
    <row r="18" spans="1:6" x14ac:dyDescent="0.3">
      <c r="A18" s="16"/>
      <c r="B18" s="12"/>
      <c r="C18" s="13"/>
      <c r="D18" s="14"/>
      <c r="E18" s="13"/>
      <c r="F18" s="13"/>
    </row>
    <row r="19" spans="1:6" x14ac:dyDescent="0.3">
      <c r="A19" s="7" t="s">
        <v>10</v>
      </c>
      <c r="B19" s="12"/>
      <c r="C19" s="13"/>
      <c r="D19" s="14"/>
      <c r="E19" s="13"/>
      <c r="F19" s="13"/>
    </row>
    <row r="20" spans="1:6" x14ac:dyDescent="0.3">
      <c r="A20" s="16" t="s">
        <v>12</v>
      </c>
      <c r="B20" s="12">
        <v>47.5</v>
      </c>
      <c r="C20" s="13"/>
      <c r="D20" s="14">
        <v>0.2</v>
      </c>
      <c r="E20" s="13"/>
      <c r="F20" s="13">
        <v>-0.3</v>
      </c>
    </row>
    <row r="21" spans="1:6" x14ac:dyDescent="0.3">
      <c r="A21" s="16" t="s">
        <v>13</v>
      </c>
      <c r="B21" s="12">
        <v>41.7</v>
      </c>
      <c r="C21" s="13"/>
      <c r="D21" s="14">
        <v>0.4</v>
      </c>
      <c r="E21" s="13"/>
      <c r="F21" s="13">
        <v>0.6</v>
      </c>
    </row>
    <row r="22" spans="1:6" x14ac:dyDescent="0.3">
      <c r="A22" s="16" t="s">
        <v>14</v>
      </c>
      <c r="B22" s="12">
        <v>12.2</v>
      </c>
      <c r="C22" s="13"/>
      <c r="D22" s="14">
        <v>-0.5</v>
      </c>
      <c r="E22" s="13"/>
      <c r="F22" s="13">
        <v>-1.9</v>
      </c>
    </row>
    <row r="23" spans="1:6" x14ac:dyDescent="0.3">
      <c r="A23" s="16" t="s">
        <v>15</v>
      </c>
      <c r="B23" s="12">
        <v>52.5</v>
      </c>
      <c r="C23" s="13"/>
      <c r="D23" s="14">
        <v>-0.2</v>
      </c>
      <c r="E23" s="13"/>
      <c r="F23" s="13">
        <v>0.3</v>
      </c>
    </row>
  </sheetData>
  <mergeCells count="6">
    <mergeCell ref="A2:F2"/>
    <mergeCell ref="A4:A5"/>
    <mergeCell ref="C4:D4"/>
    <mergeCell ref="E4:F4"/>
    <mergeCell ref="C5:D5"/>
    <mergeCell ref="E5:F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showGridLines="0" zoomScaleNormal="100" workbookViewId="0">
      <selection activeCell="D9" sqref="D9"/>
    </sheetView>
  </sheetViews>
  <sheetFormatPr defaultRowHeight="14.4" x14ac:dyDescent="0.3"/>
  <cols>
    <col min="1" max="1" width="28.6640625" customWidth="1"/>
    <col min="2" max="6" width="12.33203125" customWidth="1"/>
  </cols>
  <sheetData>
    <row r="1" spans="1:6" ht="15" customHeight="1" x14ac:dyDescent="0.3"/>
    <row r="2" spans="1:6" x14ac:dyDescent="0.3">
      <c r="A2" s="68" t="s">
        <v>60</v>
      </c>
      <c r="B2" s="68"/>
      <c r="C2" s="68"/>
      <c r="D2" s="68"/>
      <c r="E2" s="68"/>
      <c r="F2" s="68"/>
    </row>
    <row r="4" spans="1:6" ht="26.4" x14ac:dyDescent="0.3">
      <c r="A4" s="69"/>
      <c r="B4" s="1" t="s">
        <v>43</v>
      </c>
      <c r="C4" s="71" t="s">
        <v>0</v>
      </c>
      <c r="D4" s="71"/>
      <c r="E4" s="71" t="s">
        <v>1</v>
      </c>
      <c r="F4" s="72"/>
    </row>
    <row r="5" spans="1:6" x14ac:dyDescent="0.3">
      <c r="A5" s="70"/>
      <c r="B5" s="2" t="s">
        <v>2</v>
      </c>
      <c r="C5" s="2" t="s">
        <v>2</v>
      </c>
      <c r="D5" s="2" t="s">
        <v>3</v>
      </c>
      <c r="E5" s="2" t="s">
        <v>2</v>
      </c>
      <c r="F5" s="3" t="s">
        <v>3</v>
      </c>
    </row>
    <row r="6" spans="1:6" x14ac:dyDescent="0.3">
      <c r="A6" s="4"/>
      <c r="B6" s="5"/>
      <c r="C6" s="6"/>
      <c r="D6" s="4"/>
      <c r="E6" s="6"/>
      <c r="F6" s="6"/>
    </row>
    <row r="7" spans="1:6" x14ac:dyDescent="0.3">
      <c r="A7" s="7" t="s">
        <v>4</v>
      </c>
      <c r="B7" s="8">
        <v>725.7</v>
      </c>
      <c r="C7" s="9">
        <v>-2.8</v>
      </c>
      <c r="D7" s="10">
        <v>-0.4</v>
      </c>
      <c r="E7" s="9">
        <v>-12.6</v>
      </c>
      <c r="F7" s="9">
        <v>-1.7</v>
      </c>
    </row>
    <row r="8" spans="1:6" x14ac:dyDescent="0.3">
      <c r="A8" s="11" t="s">
        <v>5</v>
      </c>
      <c r="B8" s="12">
        <v>229.6</v>
      </c>
      <c r="C8" s="13">
        <v>13.2</v>
      </c>
      <c r="D8" s="14">
        <v>6.1</v>
      </c>
      <c r="E8" s="13">
        <v>-16.2</v>
      </c>
      <c r="F8" s="13">
        <v>-6.6</v>
      </c>
    </row>
    <row r="9" spans="1:6" x14ac:dyDescent="0.3">
      <c r="A9" s="15" t="s">
        <v>6</v>
      </c>
      <c r="B9" s="12">
        <v>171.5</v>
      </c>
      <c r="C9" s="13">
        <v>14.5</v>
      </c>
      <c r="D9" s="14">
        <v>9.3000000000000007</v>
      </c>
      <c r="E9" s="13">
        <v>-3.4</v>
      </c>
      <c r="F9" s="13">
        <v>-1.9</v>
      </c>
    </row>
    <row r="10" spans="1:6" x14ac:dyDescent="0.3">
      <c r="A10" s="15" t="s">
        <v>7</v>
      </c>
      <c r="B10" s="12">
        <v>58.1</v>
      </c>
      <c r="C10" s="13">
        <v>-1.3</v>
      </c>
      <c r="D10" s="14">
        <v>-2.2000000000000002</v>
      </c>
      <c r="E10" s="13">
        <v>-12.8</v>
      </c>
      <c r="F10" s="13">
        <v>-18</v>
      </c>
    </row>
    <row r="11" spans="1:6" x14ac:dyDescent="0.3">
      <c r="A11" s="11" t="s">
        <v>8</v>
      </c>
      <c r="B11" s="12">
        <v>496.1</v>
      </c>
      <c r="C11" s="13">
        <v>-16</v>
      </c>
      <c r="D11" s="14">
        <v>-3.1</v>
      </c>
      <c r="E11" s="13">
        <v>3.6</v>
      </c>
      <c r="F11" s="13">
        <v>0.7</v>
      </c>
    </row>
    <row r="12" spans="1:6" x14ac:dyDescent="0.3">
      <c r="A12" s="7"/>
      <c r="B12" s="12"/>
      <c r="C12" s="13"/>
      <c r="D12" s="14"/>
      <c r="E12" s="13"/>
      <c r="F12" s="13"/>
    </row>
    <row r="13" spans="1:6" x14ac:dyDescent="0.3">
      <c r="A13" s="7" t="s">
        <v>9</v>
      </c>
      <c r="B13" s="8">
        <v>373.7</v>
      </c>
      <c r="C13" s="9">
        <v>-1.4</v>
      </c>
      <c r="D13" s="10">
        <v>-0.4</v>
      </c>
      <c r="E13" s="9">
        <v>-6.3</v>
      </c>
      <c r="F13" s="9">
        <v>-1.7</v>
      </c>
    </row>
    <row r="14" spans="1:6" x14ac:dyDescent="0.3">
      <c r="A14" s="11" t="s">
        <v>5</v>
      </c>
      <c r="B14" s="12">
        <v>147.69999999999999</v>
      </c>
      <c r="C14" s="13">
        <v>13.8</v>
      </c>
      <c r="D14" s="14">
        <v>10.3</v>
      </c>
      <c r="E14" s="13">
        <v>-2.8</v>
      </c>
      <c r="F14" s="13">
        <v>-1.8</v>
      </c>
    </row>
    <row r="15" spans="1:6" x14ac:dyDescent="0.3">
      <c r="A15" s="15" t="s">
        <v>6</v>
      </c>
      <c r="B15" s="12">
        <v>110.8</v>
      </c>
      <c r="C15" s="13">
        <v>12.2</v>
      </c>
      <c r="D15" s="14">
        <v>12.4</v>
      </c>
      <c r="E15" s="13">
        <v>-3.7</v>
      </c>
      <c r="F15" s="13">
        <v>-3.3</v>
      </c>
    </row>
    <row r="16" spans="1:6" x14ac:dyDescent="0.3">
      <c r="A16" s="15" t="s">
        <v>7</v>
      </c>
      <c r="B16" s="12">
        <v>37</v>
      </c>
      <c r="C16" s="13">
        <v>1.6</v>
      </c>
      <c r="D16" s="14">
        <v>4.5</v>
      </c>
      <c r="E16" s="13">
        <v>1</v>
      </c>
      <c r="F16" s="13">
        <v>2.8</v>
      </c>
    </row>
    <row r="17" spans="1:6" x14ac:dyDescent="0.3">
      <c r="A17" s="11" t="s">
        <v>8</v>
      </c>
      <c r="B17" s="12">
        <v>226</v>
      </c>
      <c r="C17" s="13">
        <v>-15.2</v>
      </c>
      <c r="D17" s="14">
        <v>-6.3</v>
      </c>
      <c r="E17" s="13">
        <v>-3.5</v>
      </c>
      <c r="F17" s="13">
        <v>-1.5</v>
      </c>
    </row>
    <row r="18" spans="1:6" x14ac:dyDescent="0.3">
      <c r="A18" s="16"/>
      <c r="B18" s="12"/>
      <c r="C18" s="13"/>
      <c r="D18" s="14"/>
      <c r="E18" s="13"/>
      <c r="F18" s="13"/>
    </row>
    <row r="19" spans="1:6" x14ac:dyDescent="0.3">
      <c r="A19" s="7" t="s">
        <v>10</v>
      </c>
      <c r="B19" s="8">
        <v>352</v>
      </c>
      <c r="C19" s="9">
        <v>-1.4</v>
      </c>
      <c r="D19" s="10">
        <v>-0.4</v>
      </c>
      <c r="E19" s="9">
        <v>-6.3</v>
      </c>
      <c r="F19" s="9">
        <v>-1.8</v>
      </c>
    </row>
    <row r="20" spans="1:6" x14ac:dyDescent="0.3">
      <c r="A20" s="11" t="s">
        <v>5</v>
      </c>
      <c r="B20" s="12">
        <v>81.900000000000006</v>
      </c>
      <c r="C20" s="13">
        <v>-0.6</v>
      </c>
      <c r="D20" s="14">
        <v>-0.7</v>
      </c>
      <c r="E20" s="13">
        <v>-13.4</v>
      </c>
      <c r="F20" s="13">
        <v>-14.1</v>
      </c>
    </row>
    <row r="21" spans="1:6" x14ac:dyDescent="0.3">
      <c r="A21" s="15" t="s">
        <v>6</v>
      </c>
      <c r="B21" s="12">
        <v>60.7</v>
      </c>
      <c r="C21" s="13">
        <v>2.2999999999999998</v>
      </c>
      <c r="D21" s="14">
        <v>4</v>
      </c>
      <c r="E21" s="13">
        <v>0.4</v>
      </c>
      <c r="F21" s="13">
        <v>0.6</v>
      </c>
    </row>
    <row r="22" spans="1:6" x14ac:dyDescent="0.3">
      <c r="A22" s="15" t="s">
        <v>7</v>
      </c>
      <c r="B22" s="12">
        <v>21.1</v>
      </c>
      <c r="C22" s="13">
        <v>-2.9</v>
      </c>
      <c r="D22" s="14">
        <v>-12.1</v>
      </c>
      <c r="E22" s="13">
        <v>-13.8</v>
      </c>
      <c r="F22" s="13">
        <v>-39.5</v>
      </c>
    </row>
    <row r="23" spans="1:6" x14ac:dyDescent="0.3">
      <c r="A23" s="11" t="s">
        <v>8</v>
      </c>
      <c r="B23" s="12">
        <v>270.10000000000002</v>
      </c>
      <c r="C23" s="13">
        <v>-0.8</v>
      </c>
      <c r="D23" s="14">
        <v>-0.3</v>
      </c>
      <c r="E23" s="13">
        <v>7.1</v>
      </c>
      <c r="F23" s="13">
        <v>2.7</v>
      </c>
    </row>
  </sheetData>
  <mergeCells count="4">
    <mergeCell ref="A2:F2"/>
    <mergeCell ref="A4:A5"/>
    <mergeCell ref="C4:D4"/>
    <mergeCell ref="E4:F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showGridLines="0" tabSelected="1" topLeftCell="A7" zoomScaleNormal="100" workbookViewId="0">
      <selection activeCell="D25" sqref="D25"/>
    </sheetView>
  </sheetViews>
  <sheetFormatPr defaultRowHeight="14.4" x14ac:dyDescent="0.3"/>
  <cols>
    <col min="1" max="1" width="28.6640625" customWidth="1"/>
    <col min="2" max="6" width="12.33203125" customWidth="1"/>
  </cols>
  <sheetData>
    <row r="1" spans="1:6" ht="15" customHeight="1" x14ac:dyDescent="0.3"/>
    <row r="2" spans="1:6" ht="30" customHeight="1" x14ac:dyDescent="0.3">
      <c r="A2" s="73" t="s">
        <v>58</v>
      </c>
      <c r="B2" s="73"/>
      <c r="C2" s="73"/>
      <c r="D2" s="73"/>
      <c r="E2" s="73"/>
      <c r="F2" s="73"/>
    </row>
    <row r="4" spans="1:6" ht="26.4" x14ac:dyDescent="0.3">
      <c r="A4" s="69"/>
      <c r="B4" s="1" t="s">
        <v>43</v>
      </c>
      <c r="C4" s="71" t="s">
        <v>0</v>
      </c>
      <c r="D4" s="71"/>
      <c r="E4" s="71" t="s">
        <v>1</v>
      </c>
      <c r="F4" s="72"/>
    </row>
    <row r="5" spans="1:6" ht="15" customHeight="1" x14ac:dyDescent="0.3">
      <c r="A5" s="70"/>
      <c r="B5" s="2" t="s">
        <v>3</v>
      </c>
      <c r="C5" s="74" t="s">
        <v>11</v>
      </c>
      <c r="D5" s="75"/>
      <c r="E5" s="74" t="s">
        <v>11</v>
      </c>
      <c r="F5" s="76"/>
    </row>
    <row r="6" spans="1:6" x14ac:dyDescent="0.3">
      <c r="A6" s="4"/>
      <c r="B6" s="5"/>
      <c r="C6" s="6"/>
      <c r="D6" s="4"/>
      <c r="E6" s="6"/>
      <c r="F6" s="6"/>
    </row>
    <row r="7" spans="1:6" x14ac:dyDescent="0.3">
      <c r="A7" s="7" t="s">
        <v>4</v>
      </c>
      <c r="B7" s="12"/>
      <c r="C7" s="13"/>
      <c r="D7" s="14"/>
      <c r="E7" s="13"/>
      <c r="F7" s="13"/>
    </row>
    <row r="8" spans="1:6" x14ac:dyDescent="0.3">
      <c r="A8" s="16" t="s">
        <v>12</v>
      </c>
      <c r="B8" s="12">
        <v>31.6</v>
      </c>
      <c r="C8" s="13"/>
      <c r="D8" s="14">
        <v>1.9</v>
      </c>
      <c r="E8" s="13"/>
      <c r="F8" s="13">
        <v>-1.7</v>
      </c>
    </row>
    <row r="9" spans="1:6" x14ac:dyDescent="0.3">
      <c r="A9" s="16" t="s">
        <v>13</v>
      </c>
      <c r="B9" s="12">
        <v>23.6</v>
      </c>
      <c r="C9" s="13"/>
      <c r="D9" s="14">
        <v>2.1</v>
      </c>
      <c r="E9" s="13"/>
      <c r="F9" s="13">
        <v>-0.1</v>
      </c>
    </row>
    <row r="10" spans="1:6" x14ac:dyDescent="0.3">
      <c r="A10" s="16" t="s">
        <v>14</v>
      </c>
      <c r="B10" s="12">
        <v>25.3</v>
      </c>
      <c r="C10" s="13"/>
      <c r="D10" s="14">
        <v>-2.2000000000000002</v>
      </c>
      <c r="E10" s="13"/>
      <c r="F10" s="13">
        <v>-3.5</v>
      </c>
    </row>
    <row r="11" spans="1:6" x14ac:dyDescent="0.3">
      <c r="A11" s="16" t="s">
        <v>15</v>
      </c>
      <c r="B11" s="12">
        <v>68.400000000000006</v>
      </c>
      <c r="C11" s="13"/>
      <c r="D11" s="14">
        <v>-1.9</v>
      </c>
      <c r="E11" s="13"/>
      <c r="F11" s="13">
        <v>1.7</v>
      </c>
    </row>
    <row r="12" spans="1:6" x14ac:dyDescent="0.3">
      <c r="A12" s="7"/>
      <c r="B12" s="12"/>
      <c r="C12" s="13"/>
      <c r="D12" s="14"/>
      <c r="E12" s="13"/>
      <c r="F12" s="13"/>
    </row>
    <row r="13" spans="1:6" x14ac:dyDescent="0.3">
      <c r="A13" s="7" t="s">
        <v>9</v>
      </c>
      <c r="B13" s="12"/>
      <c r="C13" s="13"/>
      <c r="D13" s="14"/>
      <c r="E13" s="13"/>
      <c r="F13" s="13"/>
    </row>
    <row r="14" spans="1:6" x14ac:dyDescent="0.3">
      <c r="A14" s="16" t="s">
        <v>12</v>
      </c>
      <c r="B14" s="12">
        <v>39.5</v>
      </c>
      <c r="C14" s="13"/>
      <c r="D14" s="14">
        <v>3.8</v>
      </c>
      <c r="E14" s="13"/>
      <c r="F14" s="13">
        <v>-0.1</v>
      </c>
    </row>
    <row r="15" spans="1:6" x14ac:dyDescent="0.3">
      <c r="A15" s="16" t="s">
        <v>13</v>
      </c>
      <c r="B15" s="12">
        <v>29.6</v>
      </c>
      <c r="C15" s="13"/>
      <c r="D15" s="14">
        <v>3.4</v>
      </c>
      <c r="E15" s="13"/>
      <c r="F15" s="13">
        <v>-0.5</v>
      </c>
    </row>
    <row r="16" spans="1:6" x14ac:dyDescent="0.3">
      <c r="A16" s="16" t="s">
        <v>14</v>
      </c>
      <c r="B16" s="12">
        <v>25</v>
      </c>
      <c r="C16" s="13"/>
      <c r="D16" s="14">
        <v>-1.4</v>
      </c>
      <c r="E16" s="13"/>
      <c r="F16" s="13">
        <v>1.1000000000000001</v>
      </c>
    </row>
    <row r="17" spans="1:6" x14ac:dyDescent="0.3">
      <c r="A17" s="16" t="s">
        <v>15</v>
      </c>
      <c r="B17" s="12">
        <v>60.5</v>
      </c>
      <c r="C17" s="13"/>
      <c r="D17" s="14">
        <v>-3.8</v>
      </c>
      <c r="E17" s="13"/>
      <c r="F17" s="13">
        <v>0.1</v>
      </c>
    </row>
    <row r="18" spans="1:6" x14ac:dyDescent="0.3">
      <c r="A18" s="16"/>
      <c r="B18" s="12"/>
      <c r="C18" s="13"/>
      <c r="D18" s="14"/>
      <c r="E18" s="13"/>
      <c r="F18" s="13"/>
    </row>
    <row r="19" spans="1:6" x14ac:dyDescent="0.3">
      <c r="A19" s="7" t="s">
        <v>10</v>
      </c>
      <c r="B19" s="12"/>
      <c r="C19" s="13"/>
      <c r="D19" s="14"/>
      <c r="E19" s="13"/>
      <c r="F19" s="13"/>
    </row>
    <row r="20" spans="1:6" x14ac:dyDescent="0.3">
      <c r="A20" s="16" t="s">
        <v>12</v>
      </c>
      <c r="B20" s="12">
        <v>23.3</v>
      </c>
      <c r="C20" s="13"/>
      <c r="D20" s="14">
        <v>-0.1</v>
      </c>
      <c r="E20" s="13"/>
      <c r="F20" s="13">
        <v>-3.3</v>
      </c>
    </row>
    <row r="21" spans="1:6" x14ac:dyDescent="0.3">
      <c r="A21" s="16" t="s">
        <v>13</v>
      </c>
      <c r="B21" s="12">
        <v>17.3</v>
      </c>
      <c r="C21" s="13"/>
      <c r="D21" s="14">
        <v>0.7</v>
      </c>
      <c r="E21" s="13"/>
      <c r="F21" s="13">
        <v>0.4</v>
      </c>
    </row>
    <row r="22" spans="1:6" x14ac:dyDescent="0.3">
      <c r="A22" s="16" t="s">
        <v>14</v>
      </c>
      <c r="B22" s="12">
        <v>25.8</v>
      </c>
      <c r="C22" s="13"/>
      <c r="D22" s="14">
        <v>-3.4</v>
      </c>
      <c r="E22" s="13"/>
      <c r="F22" s="13">
        <v>-10.8</v>
      </c>
    </row>
    <row r="23" spans="1:6" x14ac:dyDescent="0.3">
      <c r="A23" s="16" t="s">
        <v>15</v>
      </c>
      <c r="B23" s="12">
        <v>76.7</v>
      </c>
      <c r="C23" s="13"/>
      <c r="D23" s="14">
        <v>0.1</v>
      </c>
      <c r="E23" s="13"/>
      <c r="F23" s="13">
        <v>3.3</v>
      </c>
    </row>
    <row r="24" spans="1:6" x14ac:dyDescent="0.3">
      <c r="B24" s="17"/>
      <c r="C24" s="18"/>
      <c r="D24" s="19"/>
      <c r="E24" s="18"/>
      <c r="F24" s="18"/>
    </row>
    <row r="25" spans="1:6" x14ac:dyDescent="0.3">
      <c r="A25" t="s">
        <v>59</v>
      </c>
      <c r="B25" s="17">
        <v>16.3</v>
      </c>
      <c r="C25" s="18"/>
      <c r="D25" s="19">
        <v>1.8</v>
      </c>
      <c r="E25" s="18"/>
      <c r="F25" s="18">
        <v>-0.8</v>
      </c>
    </row>
    <row r="26" spans="1:6" ht="30" customHeight="1" x14ac:dyDescent="0.3">
      <c r="A26" s="20" t="s">
        <v>16</v>
      </c>
      <c r="B26" s="17">
        <v>5.8</v>
      </c>
      <c r="C26" s="18"/>
      <c r="D26" s="19">
        <v>-0.3</v>
      </c>
      <c r="E26" s="18"/>
      <c r="F26" s="18">
        <v>-0.3</v>
      </c>
    </row>
    <row r="28" spans="1:6" ht="30" customHeight="1" x14ac:dyDescent="0.3">
      <c r="A28" s="77" t="s">
        <v>17</v>
      </c>
      <c r="B28" s="77"/>
      <c r="C28" s="77"/>
      <c r="D28" s="77"/>
      <c r="E28" s="77"/>
      <c r="F28" s="77"/>
    </row>
  </sheetData>
  <mergeCells count="7">
    <mergeCell ref="A28:F28"/>
    <mergeCell ref="A2:F2"/>
    <mergeCell ref="A4:A5"/>
    <mergeCell ref="C4:D4"/>
    <mergeCell ref="E4:F4"/>
    <mergeCell ref="C5:D5"/>
    <mergeCell ref="E5:F5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showGridLines="0" zoomScaleNormal="100" workbookViewId="0">
      <selection activeCell="A3" sqref="A3"/>
    </sheetView>
  </sheetViews>
  <sheetFormatPr defaultRowHeight="14.4" x14ac:dyDescent="0.3"/>
  <cols>
    <col min="1" max="1" width="31.88671875" customWidth="1"/>
    <col min="2" max="6" width="11.6640625" customWidth="1"/>
  </cols>
  <sheetData>
    <row r="1" spans="1:6" ht="15" customHeight="1" x14ac:dyDescent="0.3"/>
    <row r="2" spans="1:6" x14ac:dyDescent="0.3">
      <c r="A2" s="68" t="s">
        <v>56</v>
      </c>
      <c r="B2" s="68"/>
      <c r="C2" s="68"/>
      <c r="D2" s="68"/>
      <c r="E2" s="68"/>
      <c r="F2" s="68"/>
    </row>
    <row r="4" spans="1:6" ht="26.4" x14ac:dyDescent="0.3">
      <c r="A4" s="69"/>
      <c r="B4" s="1" t="s">
        <v>43</v>
      </c>
      <c r="C4" s="71" t="s">
        <v>0</v>
      </c>
      <c r="D4" s="71"/>
      <c r="E4" s="71" t="s">
        <v>1</v>
      </c>
      <c r="F4" s="72"/>
    </row>
    <row r="5" spans="1:6" x14ac:dyDescent="0.3">
      <c r="A5" s="70"/>
      <c r="B5" s="2" t="s">
        <v>2</v>
      </c>
      <c r="C5" s="2" t="s">
        <v>2</v>
      </c>
      <c r="D5" s="2" t="s">
        <v>3</v>
      </c>
      <c r="E5" s="2" t="s">
        <v>2</v>
      </c>
      <c r="F5" s="3" t="s">
        <v>3</v>
      </c>
    </row>
    <row r="6" spans="1:6" x14ac:dyDescent="0.3">
      <c r="A6" s="4"/>
      <c r="B6" s="5"/>
      <c r="C6" s="6"/>
      <c r="D6" s="4"/>
      <c r="E6" s="6"/>
      <c r="F6" s="6"/>
    </row>
    <row r="7" spans="1:6" x14ac:dyDescent="0.3">
      <c r="A7" s="7" t="s">
        <v>57</v>
      </c>
      <c r="B7" s="8">
        <v>3301.1</v>
      </c>
      <c r="C7" s="9">
        <v>12.8</v>
      </c>
      <c r="D7" s="10">
        <v>0.4</v>
      </c>
      <c r="E7" s="9">
        <v>-9</v>
      </c>
      <c r="F7" s="9">
        <v>-0.3</v>
      </c>
    </row>
    <row r="8" spans="1:6" x14ac:dyDescent="0.3">
      <c r="A8" s="16"/>
      <c r="B8" s="12"/>
      <c r="C8" s="13"/>
      <c r="D8" s="14"/>
      <c r="E8" s="13"/>
      <c r="F8" s="13"/>
    </row>
    <row r="9" spans="1:6" x14ac:dyDescent="0.3">
      <c r="A9" s="21" t="s">
        <v>47</v>
      </c>
      <c r="B9" s="12"/>
      <c r="C9" s="13"/>
      <c r="D9" s="14"/>
      <c r="E9" s="13"/>
      <c r="F9" s="13"/>
    </row>
    <row r="10" spans="1:6" x14ac:dyDescent="0.3">
      <c r="A10" s="16" t="s">
        <v>9</v>
      </c>
      <c r="B10" s="12">
        <v>1838.3</v>
      </c>
      <c r="C10" s="13">
        <v>10</v>
      </c>
      <c r="D10" s="14">
        <v>0.5</v>
      </c>
      <c r="E10" s="13">
        <v>7.2</v>
      </c>
      <c r="F10" s="13">
        <v>0.4</v>
      </c>
    </row>
    <row r="11" spans="1:6" x14ac:dyDescent="0.3">
      <c r="A11" s="16" t="s">
        <v>10</v>
      </c>
      <c r="B11" s="12">
        <v>1462.8</v>
      </c>
      <c r="C11" s="13">
        <v>2.8</v>
      </c>
      <c r="D11" s="14">
        <v>0.2</v>
      </c>
      <c r="E11" s="13">
        <v>-16.100000000000001</v>
      </c>
      <c r="F11" s="13">
        <v>-1.1000000000000001</v>
      </c>
    </row>
    <row r="12" spans="1:6" x14ac:dyDescent="0.3">
      <c r="A12" s="7"/>
      <c r="B12" s="12"/>
      <c r="C12" s="13"/>
      <c r="D12" s="14"/>
      <c r="E12" s="13"/>
      <c r="F12" s="13"/>
    </row>
    <row r="13" spans="1:6" x14ac:dyDescent="0.3">
      <c r="A13" s="7" t="s">
        <v>48</v>
      </c>
      <c r="B13" s="8"/>
      <c r="C13" s="9"/>
      <c r="D13" s="10"/>
      <c r="E13" s="9"/>
      <c r="F13" s="9"/>
    </row>
    <row r="14" spans="1:6" x14ac:dyDescent="0.3">
      <c r="A14" s="16" t="s">
        <v>29</v>
      </c>
      <c r="B14" s="12">
        <v>812.8</v>
      </c>
      <c r="C14" s="13">
        <v>-9.5</v>
      </c>
      <c r="D14" s="14">
        <v>-1.2</v>
      </c>
      <c r="E14" s="13">
        <v>-1.5</v>
      </c>
      <c r="F14" s="13">
        <v>-0.2</v>
      </c>
    </row>
    <row r="15" spans="1:6" x14ac:dyDescent="0.3">
      <c r="A15" s="16" t="s">
        <v>30</v>
      </c>
      <c r="B15" s="12">
        <v>847.6</v>
      </c>
      <c r="C15" s="13">
        <v>-5.3</v>
      </c>
      <c r="D15" s="14">
        <v>-0.6</v>
      </c>
      <c r="E15" s="13">
        <v>-16.600000000000001</v>
      </c>
      <c r="F15" s="13">
        <v>-1.9</v>
      </c>
    </row>
    <row r="16" spans="1:6" x14ac:dyDescent="0.3">
      <c r="A16" s="16" t="s">
        <v>31</v>
      </c>
      <c r="B16" s="12">
        <v>961.7</v>
      </c>
      <c r="C16" s="13">
        <v>31.5</v>
      </c>
      <c r="D16" s="14">
        <v>3.4</v>
      </c>
      <c r="E16" s="13">
        <v>14</v>
      </c>
      <c r="F16" s="13">
        <v>1.5</v>
      </c>
    </row>
    <row r="17" spans="1:6" x14ac:dyDescent="0.3">
      <c r="A17" s="16" t="s">
        <v>32</v>
      </c>
      <c r="B17" s="12">
        <v>679</v>
      </c>
      <c r="C17" s="13">
        <v>-4</v>
      </c>
      <c r="D17" s="14">
        <v>-0.6</v>
      </c>
      <c r="E17" s="13">
        <v>-4.9000000000000004</v>
      </c>
      <c r="F17" s="13">
        <v>-0.7</v>
      </c>
    </row>
    <row r="18" spans="1:6" x14ac:dyDescent="0.3">
      <c r="A18" s="16" t="s">
        <v>33</v>
      </c>
      <c r="B18" s="22" t="s">
        <v>35</v>
      </c>
      <c r="C18" s="23" t="s">
        <v>35</v>
      </c>
      <c r="D18" s="24" t="s">
        <v>35</v>
      </c>
      <c r="E18" s="23" t="s">
        <v>35</v>
      </c>
      <c r="F18" s="23" t="s">
        <v>35</v>
      </c>
    </row>
    <row r="23" spans="1:6" ht="25.5" customHeight="1" x14ac:dyDescent="0.3"/>
  </sheetData>
  <mergeCells count="4">
    <mergeCell ref="A2:F2"/>
    <mergeCell ref="A4:A5"/>
    <mergeCell ref="C4:D4"/>
    <mergeCell ref="E4:F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showGridLines="0" zoomScaleNormal="100" workbookViewId="0">
      <selection activeCell="D14" sqref="D14"/>
    </sheetView>
  </sheetViews>
  <sheetFormatPr defaultRowHeight="14.4" x14ac:dyDescent="0.3"/>
  <cols>
    <col min="1" max="1" width="31.88671875" customWidth="1"/>
    <col min="2" max="6" width="11.6640625" customWidth="1"/>
  </cols>
  <sheetData>
    <row r="1" spans="1:6" ht="15" customHeight="1" x14ac:dyDescent="0.3"/>
    <row r="2" spans="1:6" x14ac:dyDescent="0.3">
      <c r="A2" s="68" t="s">
        <v>54</v>
      </c>
      <c r="B2" s="68"/>
      <c r="C2" s="68"/>
      <c r="D2" s="68"/>
      <c r="E2" s="68"/>
      <c r="F2" s="68"/>
    </row>
    <row r="4" spans="1:6" ht="26.4" x14ac:dyDescent="0.3">
      <c r="A4" s="69"/>
      <c r="B4" s="1" t="s">
        <v>43</v>
      </c>
      <c r="C4" s="71" t="s">
        <v>0</v>
      </c>
      <c r="D4" s="71"/>
      <c r="E4" s="71" t="s">
        <v>1</v>
      </c>
      <c r="F4" s="72"/>
    </row>
    <row r="5" spans="1:6" x14ac:dyDescent="0.3">
      <c r="A5" s="70"/>
      <c r="B5" s="2" t="s">
        <v>2</v>
      </c>
      <c r="C5" s="2" t="s">
        <v>2</v>
      </c>
      <c r="D5" s="2" t="s">
        <v>3</v>
      </c>
      <c r="E5" s="2" t="s">
        <v>2</v>
      </c>
      <c r="F5" s="3" t="s">
        <v>3</v>
      </c>
    </row>
    <row r="6" spans="1:6" x14ac:dyDescent="0.3">
      <c r="A6" s="4"/>
      <c r="B6" s="5"/>
      <c r="C6" s="6"/>
      <c r="D6" s="4"/>
      <c r="E6" s="6"/>
      <c r="F6" s="6"/>
    </row>
    <row r="7" spans="1:6" x14ac:dyDescent="0.3">
      <c r="A7" s="7" t="s">
        <v>55</v>
      </c>
      <c r="B7" s="8">
        <v>2929.3</v>
      </c>
      <c r="C7" s="9">
        <v>32.5</v>
      </c>
      <c r="D7" s="10">
        <v>1.1000000000000001</v>
      </c>
      <c r="E7" s="9">
        <v>47.4</v>
      </c>
      <c r="F7" s="9">
        <v>1.6</v>
      </c>
    </row>
    <row r="8" spans="1:6" x14ac:dyDescent="0.3">
      <c r="A8" s="16"/>
      <c r="B8" s="12"/>
      <c r="C8" s="13"/>
      <c r="D8" s="14"/>
      <c r="E8" s="13"/>
      <c r="F8" s="13"/>
    </row>
    <row r="9" spans="1:6" x14ac:dyDescent="0.3">
      <c r="A9" s="21" t="s">
        <v>47</v>
      </c>
      <c r="B9" s="12"/>
      <c r="C9" s="13"/>
      <c r="D9" s="14"/>
      <c r="E9" s="13"/>
      <c r="F9" s="13"/>
    </row>
    <row r="10" spans="1:6" x14ac:dyDescent="0.3">
      <c r="A10" s="16" t="s">
        <v>9</v>
      </c>
      <c r="B10" s="12">
        <v>1644.5</v>
      </c>
      <c r="C10" s="13">
        <v>23.3</v>
      </c>
      <c r="D10" s="14">
        <v>1.4</v>
      </c>
      <c r="E10" s="13">
        <v>33.9</v>
      </c>
      <c r="F10" s="13">
        <v>2.1</v>
      </c>
    </row>
    <row r="11" spans="1:6" x14ac:dyDescent="0.3">
      <c r="A11" s="16" t="s">
        <v>10</v>
      </c>
      <c r="B11" s="12">
        <v>1284.8</v>
      </c>
      <c r="C11" s="13">
        <v>9.1999999999999993</v>
      </c>
      <c r="D11" s="14">
        <v>0.7</v>
      </c>
      <c r="E11" s="13">
        <v>13.5</v>
      </c>
      <c r="F11" s="13">
        <v>1.1000000000000001</v>
      </c>
    </row>
    <row r="12" spans="1:6" x14ac:dyDescent="0.3">
      <c r="A12" s="7"/>
      <c r="B12" s="12"/>
      <c r="C12" s="13"/>
      <c r="D12" s="14"/>
      <c r="E12" s="13"/>
      <c r="F12" s="13"/>
    </row>
    <row r="13" spans="1:6" x14ac:dyDescent="0.3">
      <c r="A13" s="7" t="s">
        <v>48</v>
      </c>
      <c r="B13" s="8"/>
      <c r="C13" s="9"/>
      <c r="D13" s="10"/>
      <c r="E13" s="9"/>
      <c r="F13" s="9"/>
    </row>
    <row r="14" spans="1:6" x14ac:dyDescent="0.3">
      <c r="A14" s="16" t="s">
        <v>29</v>
      </c>
      <c r="B14" s="12">
        <v>730.3</v>
      </c>
      <c r="C14" s="13">
        <v>-9.1</v>
      </c>
      <c r="D14" s="14">
        <v>-1.2</v>
      </c>
      <c r="E14" s="13">
        <v>26.7</v>
      </c>
      <c r="F14" s="13">
        <v>3.8</v>
      </c>
    </row>
    <row r="15" spans="1:6" x14ac:dyDescent="0.3">
      <c r="A15" s="16" t="s">
        <v>30</v>
      </c>
      <c r="B15" s="12">
        <v>781</v>
      </c>
      <c r="C15" s="13">
        <v>13.2</v>
      </c>
      <c r="D15" s="14">
        <v>1.7</v>
      </c>
      <c r="E15" s="13">
        <v>17.8</v>
      </c>
      <c r="F15" s="13">
        <v>2.2999999999999998</v>
      </c>
    </row>
    <row r="16" spans="1:6" x14ac:dyDescent="0.3">
      <c r="A16" s="16" t="s">
        <v>31</v>
      </c>
      <c r="B16" s="12">
        <v>841.9</v>
      </c>
      <c r="C16" s="13">
        <v>28.6</v>
      </c>
      <c r="D16" s="14">
        <v>3.5</v>
      </c>
      <c r="E16" s="13">
        <v>14.5</v>
      </c>
      <c r="F16" s="13">
        <v>1.8</v>
      </c>
    </row>
    <row r="17" spans="1:6" x14ac:dyDescent="0.3">
      <c r="A17" s="16" t="s">
        <v>32</v>
      </c>
      <c r="B17" s="12">
        <v>576.1</v>
      </c>
      <c r="C17" s="13">
        <v>-0.3</v>
      </c>
      <c r="D17" s="14">
        <v>0</v>
      </c>
      <c r="E17" s="13">
        <v>-11.6</v>
      </c>
      <c r="F17" s="13">
        <v>-2</v>
      </c>
    </row>
    <row r="18" spans="1:6" x14ac:dyDescent="0.3">
      <c r="A18" s="16" t="s">
        <v>33</v>
      </c>
      <c r="B18" s="22" t="s">
        <v>35</v>
      </c>
      <c r="C18" s="23" t="s">
        <v>35</v>
      </c>
      <c r="D18" s="24" t="s">
        <v>35</v>
      </c>
      <c r="E18" s="23" t="s">
        <v>35</v>
      </c>
      <c r="F18" s="23" t="s">
        <v>35</v>
      </c>
    </row>
  </sheetData>
  <mergeCells count="4">
    <mergeCell ref="A2:F2"/>
    <mergeCell ref="A4:A5"/>
    <mergeCell ref="C4:D4"/>
    <mergeCell ref="E4:F4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showGridLines="0" zoomScaleNormal="100" workbookViewId="0">
      <selection activeCell="C8" sqref="C8"/>
    </sheetView>
  </sheetViews>
  <sheetFormatPr defaultRowHeight="14.4" x14ac:dyDescent="0.3"/>
  <cols>
    <col min="1" max="1" width="31.88671875" customWidth="1"/>
    <col min="2" max="6" width="11.6640625" customWidth="1"/>
  </cols>
  <sheetData>
    <row r="1" spans="1:8" ht="15" customHeight="1" x14ac:dyDescent="0.3"/>
    <row r="2" spans="1:8" x14ac:dyDescent="0.3">
      <c r="A2" s="68" t="s">
        <v>52</v>
      </c>
      <c r="B2" s="68"/>
      <c r="C2" s="68"/>
      <c r="D2" s="68"/>
      <c r="E2" s="68"/>
      <c r="F2" s="68"/>
    </row>
    <row r="4" spans="1:8" ht="26.4" x14ac:dyDescent="0.3">
      <c r="A4" s="69"/>
      <c r="B4" s="1" t="s">
        <v>43</v>
      </c>
      <c r="C4" s="71" t="s">
        <v>0</v>
      </c>
      <c r="D4" s="71"/>
      <c r="E4" s="71" t="s">
        <v>1</v>
      </c>
      <c r="F4" s="72"/>
    </row>
    <row r="5" spans="1:8" x14ac:dyDescent="0.3">
      <c r="A5" s="70"/>
      <c r="B5" s="2" t="s">
        <v>2</v>
      </c>
      <c r="C5" s="2" t="s">
        <v>2</v>
      </c>
      <c r="D5" s="2" t="s">
        <v>3</v>
      </c>
      <c r="E5" s="2" t="s">
        <v>2</v>
      </c>
      <c r="F5" s="3" t="s">
        <v>3</v>
      </c>
    </row>
    <row r="6" spans="1:8" x14ac:dyDescent="0.3">
      <c r="A6" s="4"/>
      <c r="B6" s="5"/>
      <c r="C6" s="6"/>
      <c r="D6" s="4"/>
      <c r="E6" s="6"/>
      <c r="F6" s="6"/>
    </row>
    <row r="7" spans="1:8" x14ac:dyDescent="0.3">
      <c r="A7" s="7" t="s">
        <v>53</v>
      </c>
      <c r="B7" s="8">
        <v>2929.3</v>
      </c>
      <c r="C7" s="9">
        <v>32.5</v>
      </c>
      <c r="D7" s="10">
        <v>1.1000000000000001</v>
      </c>
      <c r="E7" s="9">
        <v>47.4</v>
      </c>
      <c r="F7" s="9">
        <v>1.6</v>
      </c>
    </row>
    <row r="8" spans="1:8" x14ac:dyDescent="0.3">
      <c r="A8" s="25" t="s">
        <v>18</v>
      </c>
      <c r="B8" s="26">
        <v>2330.4</v>
      </c>
      <c r="C8" s="27">
        <v>40.799999999999997</v>
      </c>
      <c r="D8" s="28">
        <v>1.8</v>
      </c>
      <c r="E8" s="27">
        <v>76.900000000000006</v>
      </c>
      <c r="F8" s="27">
        <v>3.4</v>
      </c>
    </row>
    <row r="9" spans="1:8" ht="28.8" x14ac:dyDescent="0.3">
      <c r="A9" s="29" t="s">
        <v>19</v>
      </c>
      <c r="B9" s="26">
        <v>2091.3000000000002</v>
      </c>
      <c r="C9" s="27">
        <v>26.6</v>
      </c>
      <c r="D9" s="28">
        <v>1.3</v>
      </c>
      <c r="E9" s="27">
        <v>113.2</v>
      </c>
      <c r="F9" s="27">
        <v>5.7</v>
      </c>
    </row>
    <row r="10" spans="1:8" ht="26.4" x14ac:dyDescent="0.3">
      <c r="A10" s="29" t="s">
        <v>20</v>
      </c>
      <c r="B10" s="26">
        <v>239.1</v>
      </c>
      <c r="C10" s="27">
        <v>14.2</v>
      </c>
      <c r="D10" s="28">
        <v>6.3</v>
      </c>
      <c r="E10" s="27">
        <v>-36.299999999999997</v>
      </c>
      <c r="F10" s="27">
        <v>-13.2</v>
      </c>
    </row>
    <row r="11" spans="1:8" x14ac:dyDescent="0.3">
      <c r="A11" s="25" t="s">
        <v>21</v>
      </c>
      <c r="B11" s="26">
        <v>598.9</v>
      </c>
      <c r="C11" s="27">
        <v>-8.3000000000000007</v>
      </c>
      <c r="D11" s="28">
        <v>-1.4</v>
      </c>
      <c r="E11" s="27">
        <v>-29.5</v>
      </c>
      <c r="F11" s="27">
        <v>-4.7</v>
      </c>
      <c r="H11" s="18">
        <f>+B10+B13</f>
        <v>617.70000000000005</v>
      </c>
    </row>
    <row r="12" spans="1:8" ht="26.4" x14ac:dyDescent="0.3">
      <c r="A12" s="29" t="s">
        <v>22</v>
      </c>
      <c r="B12" s="26">
        <v>220.3</v>
      </c>
      <c r="C12" s="27">
        <v>-23.9</v>
      </c>
      <c r="D12" s="28">
        <v>-9.8000000000000007</v>
      </c>
      <c r="E12" s="27">
        <v>-17.8</v>
      </c>
      <c r="F12" s="27">
        <v>-7.5</v>
      </c>
      <c r="H12">
        <f>+B13/H11*100</f>
        <v>61.291889266634293</v>
      </c>
    </row>
    <row r="13" spans="1:8" ht="26.4" x14ac:dyDescent="0.3">
      <c r="A13" s="29" t="s">
        <v>23</v>
      </c>
      <c r="B13" s="26">
        <v>378.6</v>
      </c>
      <c r="C13" s="27">
        <v>15.6</v>
      </c>
      <c r="D13" s="28">
        <v>4.3</v>
      </c>
      <c r="E13" s="27">
        <v>-11.7</v>
      </c>
      <c r="F13" s="27">
        <v>-3</v>
      </c>
    </row>
    <row r="14" spans="1:8" x14ac:dyDescent="0.3">
      <c r="A14" s="30"/>
      <c r="B14" s="31" t="s">
        <v>3</v>
      </c>
      <c r="C14" s="78" t="s">
        <v>11</v>
      </c>
      <c r="D14" s="79"/>
      <c r="E14" s="79"/>
      <c r="F14" s="79"/>
    </row>
    <row r="15" spans="1:8" ht="26.4" x14ac:dyDescent="0.3">
      <c r="A15" s="32" t="s">
        <v>24</v>
      </c>
      <c r="B15" s="26">
        <v>20.399999999999999</v>
      </c>
      <c r="C15" s="27"/>
      <c r="D15" s="28">
        <v>-0.5</v>
      </c>
      <c r="E15" s="27"/>
      <c r="F15" s="27">
        <v>-1.4</v>
      </c>
    </row>
    <row r="16" spans="1:8" ht="26.4" x14ac:dyDescent="0.3">
      <c r="A16" s="32" t="s">
        <v>25</v>
      </c>
      <c r="B16" s="26">
        <v>9.5</v>
      </c>
      <c r="C16" s="27"/>
      <c r="D16" s="28">
        <v>-1</v>
      </c>
      <c r="E16" s="27"/>
      <c r="F16" s="27">
        <v>-1.2</v>
      </c>
    </row>
    <row r="17" spans="1:6" s="34" customFormat="1" x14ac:dyDescent="0.3">
      <c r="A17" s="33"/>
      <c r="B17" s="13"/>
      <c r="C17" s="13"/>
      <c r="D17" s="13"/>
      <c r="E17" s="13"/>
      <c r="F17" s="13"/>
    </row>
    <row r="18" spans="1:6" s="34" customFormat="1" ht="45" customHeight="1" x14ac:dyDescent="0.3">
      <c r="A18" s="80" t="s">
        <v>26</v>
      </c>
      <c r="B18" s="80"/>
      <c r="C18" s="80"/>
      <c r="D18" s="80"/>
      <c r="E18" s="80"/>
      <c r="F18" s="80"/>
    </row>
    <row r="19" spans="1:6" s="34" customFormat="1" x14ac:dyDescent="0.3"/>
    <row r="20" spans="1:6" s="34" customFormat="1" x14ac:dyDescent="0.3"/>
    <row r="21" spans="1:6" s="34" customFormat="1" x14ac:dyDescent="0.3"/>
    <row r="22" spans="1:6" s="34" customFormat="1" x14ac:dyDescent="0.3"/>
    <row r="23" spans="1:6" s="34" customFormat="1" x14ac:dyDescent="0.3"/>
    <row r="24" spans="1:6" s="34" customFormat="1" x14ac:dyDescent="0.3"/>
    <row r="25" spans="1:6" s="34" customFormat="1" x14ac:dyDescent="0.3"/>
  </sheetData>
  <mergeCells count="6">
    <mergeCell ref="A18:F18"/>
    <mergeCell ref="A2:F2"/>
    <mergeCell ref="A4:A5"/>
    <mergeCell ref="C4:D4"/>
    <mergeCell ref="E4:F4"/>
    <mergeCell ref="C14:F14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showGridLines="0" zoomScaleNormal="100" workbookViewId="0">
      <selection activeCell="A3" sqref="A3"/>
    </sheetView>
  </sheetViews>
  <sheetFormatPr defaultRowHeight="14.4" x14ac:dyDescent="0.3"/>
  <cols>
    <col min="1" max="1" width="31.88671875" customWidth="1"/>
    <col min="2" max="6" width="11.6640625" customWidth="1"/>
  </cols>
  <sheetData>
    <row r="1" spans="1:6" ht="15" customHeight="1" x14ac:dyDescent="0.3"/>
    <row r="2" spans="1:6" x14ac:dyDescent="0.3">
      <c r="A2" s="68" t="s">
        <v>49</v>
      </c>
      <c r="B2" s="68"/>
      <c r="C2" s="68"/>
      <c r="D2" s="68"/>
      <c r="E2" s="68"/>
      <c r="F2" s="68"/>
    </row>
    <row r="4" spans="1:6" ht="26.4" x14ac:dyDescent="0.3">
      <c r="A4" s="69"/>
      <c r="B4" s="1" t="s">
        <v>43</v>
      </c>
      <c r="C4" s="71" t="s">
        <v>0</v>
      </c>
      <c r="D4" s="71"/>
      <c r="E4" s="71" t="s">
        <v>1</v>
      </c>
      <c r="F4" s="72"/>
    </row>
    <row r="5" spans="1:6" x14ac:dyDescent="0.3">
      <c r="A5" s="70"/>
      <c r="B5" s="2" t="s">
        <v>2</v>
      </c>
      <c r="C5" s="2" t="s">
        <v>2</v>
      </c>
      <c r="D5" s="2" t="s">
        <v>3</v>
      </c>
      <c r="E5" s="2" t="s">
        <v>2</v>
      </c>
      <c r="F5" s="3" t="s">
        <v>3</v>
      </c>
    </row>
    <row r="6" spans="1:6" x14ac:dyDescent="0.3">
      <c r="A6" s="4"/>
      <c r="B6" s="5"/>
      <c r="C6" s="6"/>
      <c r="D6" s="4"/>
      <c r="E6" s="6"/>
      <c r="F6" s="6"/>
    </row>
    <row r="7" spans="1:6" x14ac:dyDescent="0.3">
      <c r="A7" s="7" t="s">
        <v>50</v>
      </c>
      <c r="B7" s="8">
        <v>371.8</v>
      </c>
      <c r="C7" s="9">
        <v>-19.7</v>
      </c>
      <c r="D7" s="10">
        <v>-5</v>
      </c>
      <c r="E7" s="9">
        <v>-56.4</v>
      </c>
      <c r="F7" s="9">
        <v>-13.2</v>
      </c>
    </row>
    <row r="8" spans="1:6" x14ac:dyDescent="0.3">
      <c r="A8" s="16"/>
      <c r="B8" s="12"/>
      <c r="C8" s="13"/>
      <c r="D8" s="14"/>
      <c r="E8" s="13"/>
      <c r="F8" s="13"/>
    </row>
    <row r="9" spans="1:6" x14ac:dyDescent="0.3">
      <c r="A9" s="21" t="s">
        <v>47</v>
      </c>
      <c r="B9" s="12"/>
      <c r="C9" s="13"/>
      <c r="D9" s="14"/>
      <c r="E9" s="13"/>
      <c r="F9" s="13"/>
    </row>
    <row r="10" spans="1:6" x14ac:dyDescent="0.3">
      <c r="A10" s="16" t="s">
        <v>9</v>
      </c>
      <c r="B10" s="12">
        <v>193.8</v>
      </c>
      <c r="C10" s="13">
        <v>-13.3</v>
      </c>
      <c r="D10" s="14">
        <v>-6.4</v>
      </c>
      <c r="E10" s="13">
        <v>-26.7</v>
      </c>
      <c r="F10" s="13">
        <v>-12.1</v>
      </c>
    </row>
    <row r="11" spans="1:6" x14ac:dyDescent="0.3">
      <c r="A11" s="16" t="s">
        <v>10</v>
      </c>
      <c r="B11" s="12">
        <v>178</v>
      </c>
      <c r="C11" s="13">
        <v>-6.4</v>
      </c>
      <c r="D11" s="14">
        <v>-3.5</v>
      </c>
      <c r="E11" s="13">
        <v>-29.6</v>
      </c>
      <c r="F11" s="13">
        <v>-14.3</v>
      </c>
    </row>
    <row r="12" spans="1:6" x14ac:dyDescent="0.3">
      <c r="A12" s="7"/>
      <c r="B12" s="12"/>
      <c r="C12" s="13"/>
      <c r="D12" s="14"/>
      <c r="E12" s="13"/>
      <c r="F12" s="13"/>
    </row>
    <row r="13" spans="1:6" x14ac:dyDescent="0.3">
      <c r="A13" s="7" t="s">
        <v>48</v>
      </c>
      <c r="B13" s="8"/>
      <c r="C13" s="9"/>
      <c r="D13" s="10"/>
      <c r="E13" s="9"/>
      <c r="F13" s="9"/>
    </row>
    <row r="14" spans="1:6" x14ac:dyDescent="0.3">
      <c r="A14" s="16" t="s">
        <v>29</v>
      </c>
      <c r="B14" s="12">
        <v>82.5</v>
      </c>
      <c r="C14" s="13">
        <v>-0.4</v>
      </c>
      <c r="D14" s="14">
        <v>-0.5</v>
      </c>
      <c r="E14" s="13">
        <v>-28.1</v>
      </c>
      <c r="F14" s="13">
        <v>-25.4</v>
      </c>
    </row>
    <row r="15" spans="1:6" x14ac:dyDescent="0.3">
      <c r="A15" s="16" t="s">
        <v>30</v>
      </c>
      <c r="B15" s="12">
        <v>66.599999999999994</v>
      </c>
      <c r="C15" s="13">
        <v>-18.5</v>
      </c>
      <c r="D15" s="14">
        <v>-21.7</v>
      </c>
      <c r="E15" s="13">
        <v>-34.4</v>
      </c>
      <c r="F15" s="13">
        <v>-34</v>
      </c>
    </row>
    <row r="16" spans="1:6" ht="15" customHeight="1" x14ac:dyDescent="0.3">
      <c r="A16" s="16" t="s">
        <v>31</v>
      </c>
      <c r="B16" s="12">
        <v>119.8</v>
      </c>
      <c r="C16" s="13">
        <v>2.9</v>
      </c>
      <c r="D16" s="14">
        <v>2.5</v>
      </c>
      <c r="E16" s="13">
        <v>-0.5</v>
      </c>
      <c r="F16" s="13">
        <v>-0.4</v>
      </c>
    </row>
    <row r="17" spans="1:6" x14ac:dyDescent="0.3">
      <c r="A17" s="16" t="s">
        <v>32</v>
      </c>
      <c r="B17" s="12">
        <v>102.9</v>
      </c>
      <c r="C17" s="13">
        <v>-3.7</v>
      </c>
      <c r="D17" s="14">
        <v>-3.5</v>
      </c>
      <c r="E17" s="13">
        <v>6.7</v>
      </c>
      <c r="F17" s="13">
        <v>6.9</v>
      </c>
    </row>
    <row r="18" spans="1:6" x14ac:dyDescent="0.3">
      <c r="A18" s="16" t="s">
        <v>33</v>
      </c>
      <c r="B18" s="22" t="s">
        <v>35</v>
      </c>
      <c r="C18" s="23" t="s">
        <v>35</v>
      </c>
      <c r="D18" s="24" t="s">
        <v>35</v>
      </c>
      <c r="E18" s="23" t="s">
        <v>35</v>
      </c>
      <c r="F18" s="23" t="s">
        <v>35</v>
      </c>
    </row>
    <row r="19" spans="1:6" x14ac:dyDescent="0.3">
      <c r="A19" s="35"/>
      <c r="B19" s="36" t="s">
        <v>3</v>
      </c>
      <c r="C19" s="81" t="s">
        <v>11</v>
      </c>
      <c r="D19" s="82"/>
      <c r="E19" s="82"/>
      <c r="F19" s="82"/>
    </row>
    <row r="20" spans="1:6" s="42" customFormat="1" ht="13.2" x14ac:dyDescent="0.25">
      <c r="A20" s="37" t="s">
        <v>51</v>
      </c>
      <c r="B20" s="38">
        <v>6.8</v>
      </c>
      <c r="C20" s="39"/>
      <c r="D20" s="40">
        <v>-0.6</v>
      </c>
      <c r="E20" s="41"/>
      <c r="F20" s="41">
        <v>-0.9</v>
      </c>
    </row>
  </sheetData>
  <mergeCells count="5">
    <mergeCell ref="A2:F2"/>
    <mergeCell ref="A4:A5"/>
    <mergeCell ref="C4:D4"/>
    <mergeCell ref="E4:F4"/>
    <mergeCell ref="C19:F19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showGridLines="0" zoomScaleNormal="100" workbookViewId="0">
      <selection activeCell="A3" sqref="A3"/>
    </sheetView>
  </sheetViews>
  <sheetFormatPr defaultRowHeight="14.4" x14ac:dyDescent="0.3"/>
  <cols>
    <col min="1" max="1" width="31.88671875" customWidth="1"/>
    <col min="2" max="6" width="11.6640625" customWidth="1"/>
  </cols>
  <sheetData>
    <row r="1" spans="1:6" ht="15" customHeight="1" x14ac:dyDescent="0.3"/>
    <row r="2" spans="1:6" x14ac:dyDescent="0.3">
      <c r="A2" s="68" t="s">
        <v>45</v>
      </c>
      <c r="B2" s="68"/>
      <c r="C2" s="68"/>
      <c r="D2" s="68"/>
      <c r="E2" s="68"/>
      <c r="F2" s="68"/>
    </row>
    <row r="4" spans="1:6" ht="26.4" x14ac:dyDescent="0.3">
      <c r="A4" s="69"/>
      <c r="B4" s="1" t="s">
        <v>43</v>
      </c>
      <c r="C4" s="71" t="s">
        <v>0</v>
      </c>
      <c r="D4" s="71"/>
      <c r="E4" s="71" t="s">
        <v>1</v>
      </c>
      <c r="F4" s="72"/>
    </row>
    <row r="5" spans="1:6" x14ac:dyDescent="0.3">
      <c r="A5" s="70"/>
      <c r="B5" s="2" t="s">
        <v>2</v>
      </c>
      <c r="C5" s="2" t="s">
        <v>2</v>
      </c>
      <c r="D5" s="2" t="s">
        <v>3</v>
      </c>
      <c r="E5" s="2" t="s">
        <v>2</v>
      </c>
      <c r="F5" s="3" t="s">
        <v>3</v>
      </c>
    </row>
    <row r="6" spans="1:6" x14ac:dyDescent="0.3">
      <c r="A6" s="4"/>
      <c r="B6" s="5"/>
      <c r="C6" s="6"/>
      <c r="D6" s="4"/>
      <c r="E6" s="6"/>
      <c r="F6" s="6"/>
    </row>
    <row r="7" spans="1:6" x14ac:dyDescent="0.3">
      <c r="A7" s="7" t="s">
        <v>46</v>
      </c>
      <c r="B7" s="8">
        <v>2650.2</v>
      </c>
      <c r="C7" s="9">
        <v>-20.7</v>
      </c>
      <c r="D7" s="10">
        <v>-0.8</v>
      </c>
      <c r="E7" s="9">
        <v>-20.9</v>
      </c>
      <c r="F7" s="9">
        <v>-0.8</v>
      </c>
    </row>
    <row r="8" spans="1:6" x14ac:dyDescent="0.3">
      <c r="A8" s="16"/>
      <c r="B8" s="12"/>
      <c r="C8" s="13"/>
      <c r="D8" s="14"/>
      <c r="E8" s="13"/>
      <c r="F8" s="13"/>
    </row>
    <row r="9" spans="1:6" x14ac:dyDescent="0.3">
      <c r="A9" s="21" t="s">
        <v>47</v>
      </c>
      <c r="B9" s="12"/>
      <c r="C9" s="13"/>
      <c r="D9" s="14"/>
      <c r="E9" s="13"/>
      <c r="F9" s="13"/>
    </row>
    <row r="10" spans="1:6" x14ac:dyDescent="0.3">
      <c r="A10" s="16" t="s">
        <v>9</v>
      </c>
      <c r="B10" s="12">
        <v>1032.4000000000001</v>
      </c>
      <c r="C10" s="13">
        <v>-13.7</v>
      </c>
      <c r="D10" s="14">
        <v>-1.3</v>
      </c>
      <c r="E10" s="13">
        <v>-21.2</v>
      </c>
      <c r="F10" s="13">
        <v>-2</v>
      </c>
    </row>
    <row r="11" spans="1:6" x14ac:dyDescent="0.3">
      <c r="A11" s="16" t="s">
        <v>10</v>
      </c>
      <c r="B11" s="12">
        <v>1617.8</v>
      </c>
      <c r="C11" s="13">
        <v>-7</v>
      </c>
      <c r="D11" s="14">
        <v>-0.4</v>
      </c>
      <c r="E11" s="13">
        <v>0.2</v>
      </c>
      <c r="F11" s="13">
        <v>0</v>
      </c>
    </row>
    <row r="12" spans="1:6" x14ac:dyDescent="0.3">
      <c r="A12" s="7"/>
      <c r="B12" s="12"/>
      <c r="C12" s="13"/>
      <c r="D12" s="14"/>
      <c r="E12" s="13"/>
      <c r="F12" s="13"/>
    </row>
    <row r="13" spans="1:6" x14ac:dyDescent="0.3">
      <c r="A13" s="7" t="s">
        <v>48</v>
      </c>
      <c r="B13" s="8"/>
      <c r="C13" s="9"/>
      <c r="D13" s="10"/>
      <c r="E13" s="9"/>
      <c r="F13" s="9"/>
    </row>
    <row r="14" spans="1:6" x14ac:dyDescent="0.3">
      <c r="A14" s="16" t="s">
        <v>29</v>
      </c>
      <c r="B14" s="12">
        <v>623.9</v>
      </c>
      <c r="C14" s="13">
        <v>9.6999999999999993</v>
      </c>
      <c r="D14" s="14">
        <v>1.6</v>
      </c>
      <c r="E14" s="13">
        <v>2.5</v>
      </c>
      <c r="F14" s="13">
        <v>0.4</v>
      </c>
    </row>
    <row r="15" spans="1:6" x14ac:dyDescent="0.3">
      <c r="A15" s="16" t="s">
        <v>30</v>
      </c>
      <c r="B15" s="12">
        <v>745.9</v>
      </c>
      <c r="C15" s="13">
        <v>3.2</v>
      </c>
      <c r="D15" s="14">
        <v>0.4</v>
      </c>
      <c r="E15" s="13">
        <v>8.5</v>
      </c>
      <c r="F15" s="13">
        <v>1.2</v>
      </c>
    </row>
    <row r="16" spans="1:6" ht="15" customHeight="1" x14ac:dyDescent="0.3">
      <c r="A16" s="16" t="s">
        <v>31</v>
      </c>
      <c r="B16" s="12">
        <v>689.9</v>
      </c>
      <c r="C16" s="13">
        <v>-34.700000000000003</v>
      </c>
      <c r="D16" s="14">
        <v>-4.8</v>
      </c>
      <c r="E16" s="13">
        <v>-25.8</v>
      </c>
      <c r="F16" s="13">
        <v>-3.6</v>
      </c>
    </row>
    <row r="17" spans="1:6" x14ac:dyDescent="0.3">
      <c r="A17" s="16" t="s">
        <v>32</v>
      </c>
      <c r="B17" s="12">
        <v>590.6</v>
      </c>
      <c r="C17" s="13">
        <v>1.1000000000000001</v>
      </c>
      <c r="D17" s="14">
        <v>0.2</v>
      </c>
      <c r="E17" s="13">
        <v>-6.2</v>
      </c>
      <c r="F17" s="13">
        <v>-1</v>
      </c>
    </row>
    <row r="18" spans="1:6" x14ac:dyDescent="0.3">
      <c r="A18" s="16" t="s">
        <v>33</v>
      </c>
      <c r="B18" s="22" t="s">
        <v>35</v>
      </c>
      <c r="C18" s="23" t="s">
        <v>35</v>
      </c>
      <c r="D18" s="24" t="s">
        <v>35</v>
      </c>
      <c r="E18" s="23" t="s">
        <v>35</v>
      </c>
      <c r="F18" s="23" t="s">
        <v>35</v>
      </c>
    </row>
  </sheetData>
  <mergeCells count="4">
    <mergeCell ref="A2:F2"/>
    <mergeCell ref="A4:A5"/>
    <mergeCell ref="C4:D4"/>
    <mergeCell ref="E4:F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Табела 1</vt:lpstr>
      <vt:lpstr>Табела 1а</vt:lpstr>
      <vt:lpstr>Табела 2</vt:lpstr>
      <vt:lpstr>Табела 2а</vt:lpstr>
      <vt:lpstr>Табела 3</vt:lpstr>
      <vt:lpstr>Табела 4</vt:lpstr>
      <vt:lpstr>Табела 5</vt:lpstr>
      <vt:lpstr>Табела 6</vt:lpstr>
      <vt:lpstr>Табела 7</vt:lpstr>
      <vt:lpstr>Табела 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Nedjeljko Calasan</dc:creator>
  <cp:lastModifiedBy>Slavica Novakovic</cp:lastModifiedBy>
  <dcterms:created xsi:type="dcterms:W3CDTF">2018-10-31T08:55:42Z</dcterms:created>
  <dcterms:modified xsi:type="dcterms:W3CDTF">2018-11-26T10:50:17Z</dcterms:modified>
</cp:coreProperties>
</file>