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65" windowWidth="15195" windowHeight="6225" firstSheet="2" activeTab="2"/>
  </bookViews>
  <sheets>
    <sheet name="Table B Survey Form" sheetId="1" state="hidden" r:id="rId1"/>
    <sheet name="Table B Survey Form (min)" sheetId="2" state="hidden" r:id="rId2"/>
    <sheet name="latinica" sheetId="3" r:id="rId3"/>
  </sheets>
  <externalReferences>
    <externalReference r:id="rId6"/>
  </externalReferences>
  <definedNames>
    <definedName name="Country" localSheetId="0">'Table B Survey Form'!$C$5</definedName>
    <definedName name="Country" localSheetId="1">'Table B Survey Form (min)'!$C$5</definedName>
    <definedName name="Country">#REF!</definedName>
    <definedName name="lgA">'[1]TEXT'!$B$1</definedName>
    <definedName name="tradA">'[1]TEXT'!$A$4:$F$120</definedName>
    <definedName name="Year" localSheetId="0">'Table B Survey Form'!#REF!</definedName>
    <definedName name="Year" localSheetId="1">'Table B Survey Form (min)'!#REF!</definedName>
    <definedName name="Year">#REF!</definedName>
  </definedNames>
  <calcPr fullCalcOnLoad="1"/>
</workbook>
</file>

<file path=xl/comments1.xml><?xml version="1.0" encoding="utf-8"?>
<comments xmlns="http://schemas.openxmlformats.org/spreadsheetml/2006/main">
  <authors>
    <author>Nick Holt-Martyn,The Dairy Group</author>
  </authors>
  <commentList>
    <comment ref="B123" authorId="0">
      <text>
        <r>
          <rPr>
            <sz val="8"/>
            <rFont val="Tahoma"/>
            <family val="2"/>
          </rPr>
          <t xml:space="preserve">Cheese 24=241 = 242
It is the total cheese chracterised by species (241) and hardness (242) Hardness is defined as moisture on fat free basis </t>
        </r>
      </text>
    </comment>
  </commentList>
</comments>
</file>

<file path=xl/comments2.xml><?xml version="1.0" encoding="utf-8"?>
<comments xmlns="http://schemas.openxmlformats.org/spreadsheetml/2006/main">
  <authors>
    <author>Nick Holt-Martyn,The Dairy Group</author>
  </authors>
  <commentList>
    <comment ref="B123" authorId="0">
      <text>
        <r>
          <rPr>
            <sz val="8"/>
            <rFont val="Tahoma"/>
            <family val="2"/>
          </rPr>
          <t xml:space="preserve">Cheese 24=241 = 242
It is the total cheese chracterised by species (241) and hardness (242) Hardness is defined as moisture on fat free basis </t>
        </r>
      </text>
    </comment>
  </commentList>
</comments>
</file>

<file path=xl/sharedStrings.xml><?xml version="1.0" encoding="utf-8"?>
<sst xmlns="http://schemas.openxmlformats.org/spreadsheetml/2006/main" count="875" uniqueCount="331">
  <si>
    <t>Table B</t>
  </si>
  <si>
    <t xml:space="preserve"> </t>
  </si>
  <si>
    <t>Annual production and utilisation of milk</t>
  </si>
  <si>
    <t>(all milk) in dairies</t>
  </si>
  <si>
    <t xml:space="preserve">Country: </t>
  </si>
  <si>
    <t>Year:</t>
  </si>
  <si>
    <t>Quantities</t>
  </si>
  <si>
    <t>A.  AVAILABILITIES</t>
  </si>
  <si>
    <t>(1000 t)</t>
  </si>
  <si>
    <t>(t)</t>
  </si>
  <si>
    <t>1</t>
  </si>
  <si>
    <t>I.</t>
  </si>
  <si>
    <t>Cows' milk collected from farms:</t>
  </si>
  <si>
    <t>0001</t>
  </si>
  <si>
    <t>……</t>
  </si>
  <si>
    <t>II.</t>
  </si>
  <si>
    <t>Other availabilities collected:</t>
  </si>
  <si>
    <t>1.</t>
  </si>
  <si>
    <t>Ewes' milk</t>
  </si>
  <si>
    <t>0010</t>
  </si>
  <si>
    <t>2.</t>
  </si>
  <si>
    <t>Goats' milk</t>
  </si>
  <si>
    <t>0020</t>
  </si>
  <si>
    <t>3.</t>
  </si>
  <si>
    <t>Buffalo milk</t>
  </si>
  <si>
    <t>0030</t>
  </si>
  <si>
    <t>4.</t>
  </si>
  <si>
    <t>Cream</t>
  </si>
  <si>
    <t>0040</t>
  </si>
  <si>
    <t>5.</t>
  </si>
  <si>
    <t>Skimmed milk and buttermilk</t>
  </si>
  <si>
    <t>0050</t>
  </si>
  <si>
    <t>6.</t>
  </si>
  <si>
    <t>Other products (please specify)</t>
  </si>
  <si>
    <t>0060</t>
  </si>
  <si>
    <t>III.</t>
  </si>
  <si>
    <t>Imports and intra-community arrivals from
dairies outside the national territory:</t>
  </si>
  <si>
    <t>Whole milk, including raw milk</t>
  </si>
  <si>
    <t>0100</t>
  </si>
  <si>
    <t>11.</t>
  </si>
  <si>
    <t>Of which Member States</t>
  </si>
  <si>
    <t>0110</t>
  </si>
  <si>
    <t>Skimmed milk</t>
  </si>
  <si>
    <t>0200</t>
  </si>
  <si>
    <t>21.</t>
  </si>
  <si>
    <t>0210</t>
  </si>
  <si>
    <t>0300</t>
  </si>
  <si>
    <t>31.</t>
  </si>
  <si>
    <t>0310</t>
  </si>
  <si>
    <t>0400</t>
  </si>
  <si>
    <t>41.</t>
  </si>
  <si>
    <t>0410</t>
  </si>
  <si>
    <t>Country:</t>
  </si>
  <si>
    <t>B. UTILISATION</t>
  </si>
  <si>
    <t>Whole milk</t>
  </si>
  <si>
    <t>Fresh products</t>
  </si>
  <si>
    <t>11</t>
  </si>
  <si>
    <t>Drinking milk</t>
  </si>
  <si>
    <t>1100</t>
  </si>
  <si>
    <t>111</t>
  </si>
  <si>
    <t>Raw milk</t>
  </si>
  <si>
    <t>1110</t>
  </si>
  <si>
    <t>112</t>
  </si>
  <si>
    <t>1120</t>
  </si>
  <si>
    <t>1121</t>
  </si>
  <si>
    <t>Whole milk, pasteurised</t>
  </si>
  <si>
    <t>1122</t>
  </si>
  <si>
    <t>Whole milk, sterilised</t>
  </si>
  <si>
    <t>1123</t>
  </si>
  <si>
    <t>Whole milk, uperised</t>
  </si>
  <si>
    <t>113</t>
  </si>
  <si>
    <t>Semi-skimmed milk</t>
  </si>
  <si>
    <t>1130</t>
  </si>
  <si>
    <t>1131</t>
  </si>
  <si>
    <t>Semi-skimmed milk, pasteurised</t>
  </si>
  <si>
    <t>1132</t>
  </si>
  <si>
    <t>Semi-skimmed milk, sterilised</t>
  </si>
  <si>
    <t>1133</t>
  </si>
  <si>
    <t>Semi-skimmed milk, uperised</t>
  </si>
  <si>
    <t>114</t>
  </si>
  <si>
    <t>1140</t>
  </si>
  <si>
    <t>1141</t>
  </si>
  <si>
    <t>Skimmed milk, pasteurised</t>
  </si>
  <si>
    <t>1142</t>
  </si>
  <si>
    <t>Skimmed milk, sterilised</t>
  </si>
  <si>
    <t>1143</t>
  </si>
  <si>
    <t>Skimmed milk, uperised</t>
  </si>
  <si>
    <t>12</t>
  </si>
  <si>
    <t>Buttermilk</t>
  </si>
  <si>
    <t>1200</t>
  </si>
  <si>
    <t>13</t>
  </si>
  <si>
    <t>1300</t>
  </si>
  <si>
    <t>131</t>
  </si>
  <si>
    <t>Cream of fat content by weight not exceeding 29%</t>
  </si>
  <si>
    <t>1310</t>
  </si>
  <si>
    <t>132</t>
  </si>
  <si>
    <t>Cream of fat content by weight over 29%</t>
  </si>
  <si>
    <t>1320</t>
  </si>
  <si>
    <t>14</t>
  </si>
  <si>
    <t>Acidified milk (Yoghurts, drinking yoghurts and other)</t>
  </si>
  <si>
    <t>1400</t>
  </si>
  <si>
    <t>141</t>
  </si>
  <si>
    <t>Acidified milk with additives</t>
  </si>
  <si>
    <t>1410</t>
  </si>
  <si>
    <t>142</t>
  </si>
  <si>
    <t>Acidified milk without additives</t>
  </si>
  <si>
    <t>1420</t>
  </si>
  <si>
    <t>15</t>
  </si>
  <si>
    <t>Drinks with a milk base</t>
  </si>
  <si>
    <t>1500</t>
  </si>
  <si>
    <t>16</t>
  </si>
  <si>
    <t>Other fresh products (Milk jelly and others)</t>
  </si>
  <si>
    <t>2</t>
  </si>
  <si>
    <t>Manufactured products</t>
  </si>
  <si>
    <t>21</t>
  </si>
  <si>
    <t>Concentrated milk</t>
  </si>
  <si>
    <t>2100</t>
  </si>
  <si>
    <t>211</t>
  </si>
  <si>
    <t>Concentrated milk, not sweetened</t>
  </si>
  <si>
    <t>2110</t>
  </si>
  <si>
    <t>212</t>
  </si>
  <si>
    <t>Concentrated milk, sweetened</t>
  </si>
  <si>
    <t>2120</t>
  </si>
  <si>
    <t>22</t>
  </si>
  <si>
    <t>Powdered dairy products</t>
  </si>
  <si>
    <t>2200</t>
  </si>
  <si>
    <t>221</t>
  </si>
  <si>
    <t>Cream milk powder</t>
  </si>
  <si>
    <t>2210</t>
  </si>
  <si>
    <t>222</t>
  </si>
  <si>
    <t>Whole milk powder</t>
  </si>
  <si>
    <t>2220</t>
  </si>
  <si>
    <t>223</t>
  </si>
  <si>
    <t>Partly skimmed-milk powder</t>
  </si>
  <si>
    <t>2230</t>
  </si>
  <si>
    <t>224</t>
  </si>
  <si>
    <t>Skimmed-milk powder</t>
  </si>
  <si>
    <t>2240</t>
  </si>
  <si>
    <t>225</t>
  </si>
  <si>
    <t>2250</t>
  </si>
  <si>
    <t>Other powder products</t>
  </si>
  <si>
    <t>2260</t>
  </si>
  <si>
    <t>23</t>
  </si>
  <si>
    <t>Butter and other yellow fat dairy products</t>
  </si>
  <si>
    <t>2300</t>
  </si>
  <si>
    <t>231</t>
  </si>
  <si>
    <t>Butter</t>
  </si>
  <si>
    <t>2310</t>
  </si>
  <si>
    <t>Traditional butter *</t>
  </si>
  <si>
    <t>2311</t>
  </si>
  <si>
    <t>Recombined butter *</t>
  </si>
  <si>
    <t>2312</t>
  </si>
  <si>
    <t>Whey butter *</t>
  </si>
  <si>
    <t>2313</t>
  </si>
  <si>
    <t>Rendered butter and butteroil</t>
  </si>
  <si>
    <t>2320</t>
  </si>
  <si>
    <t>Other yellow fat dairy products (with reduced-fat butter)</t>
  </si>
  <si>
    <t>2330</t>
  </si>
  <si>
    <t>Reduced-fat butter *</t>
  </si>
  <si>
    <t>2331</t>
  </si>
  <si>
    <t>Other yellow fat dairy products (without reduced-fat butter) *</t>
  </si>
  <si>
    <t>2332</t>
  </si>
  <si>
    <t>24</t>
  </si>
  <si>
    <t>Cheese</t>
  </si>
  <si>
    <t>2400</t>
  </si>
  <si>
    <t>241</t>
  </si>
  <si>
    <t>Cheese by milk category:</t>
  </si>
  <si>
    <t>2410</t>
  </si>
  <si>
    <t>2411</t>
  </si>
  <si>
    <t>Cheese from cows' milk (pure)</t>
  </si>
  <si>
    <t>2412</t>
  </si>
  <si>
    <t>Cheese from ewes' milk (pure)</t>
  </si>
  <si>
    <t>2413</t>
  </si>
  <si>
    <t>Cheese from goats' milk (pure)</t>
  </si>
  <si>
    <t>2414</t>
  </si>
  <si>
    <t>Others (mixed or cheese from buffalos' milk (pure))</t>
  </si>
  <si>
    <t>242</t>
  </si>
  <si>
    <t>Cheese (all milks) by category:</t>
  </si>
  <si>
    <t>2420</t>
  </si>
  <si>
    <t>2421</t>
  </si>
  <si>
    <t>Soft cheese</t>
  </si>
  <si>
    <t>2422</t>
  </si>
  <si>
    <t>Medium-soft cheese</t>
  </si>
  <si>
    <t>2423</t>
  </si>
  <si>
    <t>Medium-hard cheese</t>
  </si>
  <si>
    <t>2424</t>
  </si>
  <si>
    <t>Hard cheese</t>
  </si>
  <si>
    <t>2425</t>
  </si>
  <si>
    <t>Extra hard cheese</t>
  </si>
  <si>
    <t>2426</t>
  </si>
  <si>
    <t>Fresh cheese</t>
  </si>
  <si>
    <t>25</t>
  </si>
  <si>
    <t>Processed cheese</t>
  </si>
  <si>
    <t>2500</t>
  </si>
  <si>
    <t>26</t>
  </si>
  <si>
    <t>Casein and caseinates</t>
  </si>
  <si>
    <t>2600</t>
  </si>
  <si>
    <t>27</t>
  </si>
  <si>
    <t>Whey, total</t>
  </si>
  <si>
    <t>2700</t>
  </si>
  <si>
    <t>271</t>
  </si>
  <si>
    <t>Whey delivered in the liquid state</t>
  </si>
  <si>
    <t>2710</t>
  </si>
  <si>
    <t>272</t>
  </si>
  <si>
    <t>Whey delivered in the concentrated state</t>
  </si>
  <si>
    <t>2720</t>
  </si>
  <si>
    <t>273</t>
  </si>
  <si>
    <t>Whey in powder or block</t>
  </si>
  <si>
    <t>2730</t>
  </si>
  <si>
    <t>274</t>
  </si>
  <si>
    <t>Lactose (milk sugar)</t>
  </si>
  <si>
    <t>2740</t>
  </si>
  <si>
    <t>275</t>
  </si>
  <si>
    <t>Lactalbumin</t>
  </si>
  <si>
    <t>2750</t>
  </si>
  <si>
    <t>28</t>
  </si>
  <si>
    <t>Other manufactured products (please specify)</t>
  </si>
  <si>
    <t>2800</t>
  </si>
  <si>
    <t>3</t>
  </si>
  <si>
    <t>Skimmed-milk and buttermilk returned to farms</t>
  </si>
  <si>
    <t>3000</t>
  </si>
  <si>
    <t>4</t>
  </si>
  <si>
    <t>4000</t>
  </si>
  <si>
    <t>41</t>
  </si>
  <si>
    <t>Exports and dispatches of milk and cream in bulk to Member States</t>
  </si>
  <si>
    <t>4100</t>
  </si>
  <si>
    <t>5</t>
  </si>
  <si>
    <t>Other uses (please specify)</t>
  </si>
  <si>
    <t>5000</t>
  </si>
  <si>
    <t>6</t>
  </si>
  <si>
    <t>Differences</t>
  </si>
  <si>
    <t>*  data collection and transfer optional</t>
  </si>
  <si>
    <t>Butterfat</t>
  </si>
  <si>
    <t>Protein</t>
  </si>
  <si>
    <t>%</t>
  </si>
  <si>
    <t>Hungary</t>
  </si>
  <si>
    <t>IV.</t>
  </si>
  <si>
    <t>Exports and intra-community disposals to
dairies outside the national territory:</t>
  </si>
  <si>
    <t>Net Available</t>
  </si>
  <si>
    <t>Total exports and dispatches of milks and cream in bulk</t>
  </si>
  <si>
    <t>Sir</t>
  </si>
  <si>
    <t>Konzumno mleko</t>
  </si>
  <si>
    <t xml:space="preserve">Godišnja proizvodnja i upotreba mleka </t>
  </si>
  <si>
    <t>(Tabela B)</t>
  </si>
  <si>
    <t>Količine</t>
  </si>
  <si>
    <t>Sadržaj</t>
  </si>
  <si>
    <t>mlečne masti</t>
  </si>
  <si>
    <t>Sadržaj mlečnih</t>
  </si>
  <si>
    <t>proteina</t>
  </si>
  <si>
    <t>Ovčije mleko</t>
  </si>
  <si>
    <t>Kozje mleko</t>
  </si>
  <si>
    <t>Bivolje mleko</t>
  </si>
  <si>
    <t>Pavlaka</t>
  </si>
  <si>
    <t>Obrano mleko i mlaćenica</t>
  </si>
  <si>
    <t>Drugi prikupljeni proizvodi:</t>
  </si>
  <si>
    <t>Kravlje mleko prikupljeno sa gazdinstava:</t>
  </si>
  <si>
    <t>Drugi proizvodi (sir, kajmak)</t>
  </si>
  <si>
    <t xml:space="preserve">Uvoz i ostalo snabdevanje od mlekara van nacionalne teritorije </t>
  </si>
  <si>
    <t>Punomasno mleko, uključujući sirovo mleko</t>
  </si>
  <si>
    <t xml:space="preserve"> Od toga: od zemalja članica EU</t>
  </si>
  <si>
    <t>Obrano mleko</t>
  </si>
  <si>
    <t xml:space="preserve"> Drugi proizvodi  </t>
  </si>
  <si>
    <t>Punomasnog mleka</t>
  </si>
  <si>
    <t>Obranog mleka</t>
  </si>
  <si>
    <t>Sveži proizvodi</t>
  </si>
  <si>
    <t>Sirovo mleko</t>
  </si>
  <si>
    <t>Punomasno mleko</t>
  </si>
  <si>
    <t>Pasterizovano</t>
  </si>
  <si>
    <t>Sterilizovano</t>
  </si>
  <si>
    <t>Delimično obrano mleko</t>
  </si>
  <si>
    <t>Mlaćenica</t>
  </si>
  <si>
    <t>Sa sadržajem mlečne masti do 29%</t>
  </si>
  <si>
    <t>Fermentisani proizvodi</t>
  </si>
  <si>
    <t>Sa aditivima</t>
  </si>
  <si>
    <t>Bez aditiva</t>
  </si>
  <si>
    <t>Mlečni napici</t>
  </si>
  <si>
    <t>Drugi sveži proizvodi</t>
  </si>
  <si>
    <t>Upotreba mleka</t>
  </si>
  <si>
    <t>Prerađeni proizvodi</t>
  </si>
  <si>
    <t>Nezaslađeno</t>
  </si>
  <si>
    <t>Zaslađeno</t>
  </si>
  <si>
    <t>Mlečni proizvodi u prahu</t>
  </si>
  <si>
    <t>Pavlaka u prahu</t>
  </si>
  <si>
    <t>Punomasno mleko u prahu</t>
  </si>
  <si>
    <t>Delimično obrano mleko u prahu</t>
  </si>
  <si>
    <t>Obrano mleko u prahu</t>
  </si>
  <si>
    <t>Mlaćenica u prahu</t>
  </si>
  <si>
    <t>Drugi mlečni proizvodi u prahu</t>
  </si>
  <si>
    <t>Maslac i drugi žuto-masni proizvodi</t>
  </si>
  <si>
    <t>Maslac</t>
  </si>
  <si>
    <t>Tradicionalni maslac</t>
  </si>
  <si>
    <t>Rekombinovani maslac</t>
  </si>
  <si>
    <t>Maslac od surutke</t>
  </si>
  <si>
    <t>Maslo i anhidrovana mlečna mast</t>
  </si>
  <si>
    <t>Drugi žuto - masni proizvodi</t>
  </si>
  <si>
    <t>Maslac sa smanjenim sadržajem masti</t>
  </si>
  <si>
    <t>Drugo</t>
  </si>
  <si>
    <t>Sir, prema vrsti mleka</t>
  </si>
  <si>
    <t>Kravlji sir</t>
  </si>
  <si>
    <t>Ovčiji sir</t>
  </si>
  <si>
    <t>Kozji sir</t>
  </si>
  <si>
    <t>Ostali sir</t>
  </si>
  <si>
    <t>Sir (svo mleko),  prema tvrdoći:</t>
  </si>
  <si>
    <t>Meki sir</t>
  </si>
  <si>
    <t>Srednje - tvrd sir</t>
  </si>
  <si>
    <t>Srednje - meki sir</t>
  </si>
  <si>
    <t>Tvrdi sir</t>
  </si>
  <si>
    <t>Ekstra tvrdi sir</t>
  </si>
  <si>
    <t>Sveži sir</t>
  </si>
  <si>
    <t>Prerađeni sir</t>
  </si>
  <si>
    <t>Kazein i kazeinati</t>
  </si>
  <si>
    <t>Surutka, ukupno</t>
  </si>
  <si>
    <t>Surutka isporučena u tečnom stanju</t>
  </si>
  <si>
    <t>Surutka isporučena u koncentrovanom stanju</t>
  </si>
  <si>
    <t>Surutka u prahu ili u bloku</t>
  </si>
  <si>
    <t>Laktoza (mlečni šećer)</t>
  </si>
  <si>
    <t>Laktalbumin</t>
  </si>
  <si>
    <t>Drugi prerađeni proizvodi (sir and kajmak prikupljen od poljoprivrednih gazdinstava)</t>
  </si>
  <si>
    <t>Obrano mleko i mlaćenica vraćena gazdinstvima</t>
  </si>
  <si>
    <t xml:space="preserve">Izvoz i otpremanje mleka i pavlake u većim pakovanjima  </t>
  </si>
  <si>
    <t>Druga upotreba (isporučeno prehrambenoj industriji)</t>
  </si>
  <si>
    <t>Razlike</t>
  </si>
  <si>
    <t>Ukupno</t>
  </si>
  <si>
    <t>Raspoloživost (ulaz) mleka</t>
  </si>
  <si>
    <t>Input:</t>
  </si>
  <si>
    <t>Sa sadržajem mlečne masti preko 29%</t>
  </si>
  <si>
    <t xml:space="preserve">           Od toga: u zemlje članice EU</t>
  </si>
  <si>
    <t>Koncentrovano mleko</t>
  </si>
  <si>
    <r>
      <rPr>
        <b/>
        <sz val="8"/>
        <rFont val="Arial"/>
        <family val="2"/>
      </rPr>
      <t xml:space="preserve">Napomene:    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Podaci o uvozu  i izvozu mleka i mlečnih proizvoda od strane mlekara uključuju  samo količine u pakovanjima od 2l ili više.                                                                                                                             Podaci o sadržaju mlečne masti i proteina u uvezenom  i izvezenom mleku i mlečnim proizvodima su procenjeni na bazi sadržaja mlečne masti  i proteina u dobijenim proizvodima.                                                                                                                                                                                                                                                              Ulaz mleka je obračunat na bazi sadržaja mlečne masti i proteina u mlečnim proizvodima.                                                                                                                                                     Obrano mleko uključuje mleko sa 0.51-1.49% mlečne masti, kao i mleko sa 1.81 - 3.49% mlečne masti.                                                                                                                                                                                                                                                                                           
Oznaka (c) u tabeli označava poverljiv podatak.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Kako mlekare prijavljuju samo proizvode koji su namenjeni prodaji, "Razlike" u tabeli odnose se na neke gubitke, posebno u proizvodnji sira (npr. surutka nije namenjena prodaji ili dodatnoj preradi i sami tim nije evidentirana).</t>
    </r>
  </si>
  <si>
    <t>(svo mleko)  u mlekarama, 2023.</t>
  </si>
  <si>
    <t>(c)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</si>
</sst>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\ _€_-;\-* #,##0.00\ _€_-;_-* &quot;-&quot;??\ _€_-;_-@_-"/>
    <numFmt numFmtId="179" formatCode="_-* #,##0\ _S_I_T_-;\-* #,##0\ _S_I_T_-;_-* &quot;-&quot;\ _S_I_T_-;_-@_-"/>
    <numFmt numFmtId="180" formatCode="General_)"/>
    <numFmt numFmtId="181" formatCode="#,##0.0"/>
    <numFmt numFmtId="182" formatCode="0.0"/>
    <numFmt numFmtId="183" formatCode="#,##0.000"/>
    <numFmt numFmtId="184" formatCode="0.000"/>
    <numFmt numFmtId="185" formatCode="0.0000"/>
    <numFmt numFmtId="186" formatCode="0.0%"/>
    <numFmt numFmtId="187" formatCode="_-* #,##0.00\ _S_I_T_-;\-* #,##0.00\ _S_I_T_-;_-* &quot;-&quot;\ _S_I_T_-;_-@_-"/>
    <numFmt numFmtId="188" formatCode="_-* #,##0_-;\-* #,##0_-;_-* &quot;-&quot;??_-;_-@_-"/>
    <numFmt numFmtId="189" formatCode="_(* #,##0.000_);_(* \(#,##0.000\);_(* &quot;-&quot;???_);_(@_)"/>
    <numFmt numFmtId="190" formatCode="_(* #,##0.0000_);_(* \(#,##0.0000\);_(* &quot;-&quot;????_);_(@_)"/>
    <numFmt numFmtId="191" formatCode="#,##0.000000000000"/>
    <numFmt numFmtId="192" formatCode="#,##0.0000000000000"/>
    <numFmt numFmtId="193" formatCode="#,##0.00000000000"/>
    <numFmt numFmtId="194" formatCode="#,##0.000000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0.000%"/>
    <numFmt numFmtId="202" formatCode="#,##0.0000_);\(#,##0.0000\)"/>
    <numFmt numFmtId="203" formatCode="0.0000%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8"/>
      <name val="Tahoma"/>
      <family val="2"/>
    </font>
    <font>
      <sz val="8"/>
      <color indexed="53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lightTrellis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180" fontId="4" fillId="0" borderId="2" applyFill="0" applyBorder="0">
      <alignment horizontal="left" vertical="center"/>
      <protection/>
    </xf>
    <xf numFmtId="180" fontId="4" fillId="0" borderId="3" applyFill="0" applyBorder="0">
      <alignment horizontal="center" vertical="center"/>
      <protection/>
    </xf>
    <xf numFmtId="0" fontId="40" fillId="27" borderId="4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4" fillId="0" borderId="5" applyFill="0" applyBorder="0">
      <alignment horizontal="center"/>
      <protection locked="0"/>
    </xf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2" fillId="0" borderId="0" applyNumberFormat="0" applyFill="0" applyBorder="0">
      <alignment horizontal="left" vertical="center" wrapText="1"/>
      <protection/>
    </xf>
    <xf numFmtId="180" fontId="4" fillId="0" borderId="0" applyNumberFormat="0" applyFill="0" applyBorder="0">
      <alignment horizontal="left" vertical="center" wrapText="1" indent="1"/>
      <protection/>
    </xf>
    <xf numFmtId="180" fontId="4" fillId="0" borderId="0" applyNumberFormat="0" applyFill="0" applyBorder="0">
      <alignment horizontal="left" vertical="center" wrapText="1" indent="2"/>
      <protection/>
    </xf>
    <xf numFmtId="180" fontId="4" fillId="0" borderId="0" applyNumberFormat="0" applyFill="0" applyBorder="0">
      <alignment horizontal="left" vertical="center" wrapText="1" indent="3"/>
      <protection/>
    </xf>
    <xf numFmtId="0" fontId="46" fillId="29" borderId="1" applyNumberFormat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180" fontId="3" fillId="0" borderId="0">
      <alignment/>
      <protection/>
    </xf>
    <xf numFmtId="0" fontId="0" fillId="31" borderId="10" applyNumberFormat="0" applyFont="0" applyAlignment="0" applyProtection="0"/>
    <xf numFmtId="0" fontId="49" fillId="26" borderId="1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180" fontId="2" fillId="0" borderId="13" xfId="0" applyNumberFormat="1" applyFont="1" applyBorder="1" applyAlignment="1" applyProtection="1">
      <alignment horizontal="left"/>
      <protection/>
    </xf>
    <xf numFmtId="180" fontId="2" fillId="0" borderId="14" xfId="0" applyNumberFormat="1" applyFont="1" applyBorder="1" applyAlignment="1" applyProtection="1" quotePrefix="1">
      <alignment horizontal="left"/>
      <protection/>
    </xf>
    <xf numFmtId="180" fontId="2" fillId="0" borderId="14" xfId="0" applyNumberFormat="1" applyFont="1" applyBorder="1" applyAlignment="1" applyProtection="1">
      <alignment/>
      <protection locked="0"/>
    </xf>
    <xf numFmtId="180" fontId="2" fillId="0" borderId="13" xfId="66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/>
      <protection/>
    </xf>
    <xf numFmtId="180" fontId="2" fillId="0" borderId="5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/>
      <protection/>
    </xf>
    <xf numFmtId="180" fontId="2" fillId="0" borderId="5" xfId="66" applyNumberFormat="1" applyFont="1" applyBorder="1" applyAlignment="1" applyProtection="1">
      <alignment horizontal="centerContinuous"/>
      <protection/>
    </xf>
    <xf numFmtId="180" fontId="2" fillId="0" borderId="17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 horizontal="centerContinuous"/>
      <protection/>
    </xf>
    <xf numFmtId="180" fontId="2" fillId="0" borderId="5" xfId="0" applyNumberFormat="1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180" fontId="2" fillId="0" borderId="3" xfId="0" applyNumberFormat="1" applyFont="1" applyBorder="1" applyAlignment="1" applyProtection="1">
      <alignment/>
      <protection/>
    </xf>
    <xf numFmtId="180" fontId="2" fillId="0" borderId="19" xfId="0" applyNumberFormat="1" applyFont="1" applyBorder="1" applyAlignment="1" applyProtection="1">
      <alignment/>
      <protection/>
    </xf>
    <xf numFmtId="180" fontId="2" fillId="0" borderId="5" xfId="66" applyNumberFormat="1" applyFont="1" applyBorder="1" applyAlignment="1" applyProtection="1" quotePrefix="1">
      <alignment horizontal="centerContinuous"/>
      <protection/>
    </xf>
    <xf numFmtId="180" fontId="2" fillId="0" borderId="2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80" fontId="2" fillId="0" borderId="13" xfId="66" applyNumberFormat="1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4" fillId="0" borderId="5" xfId="66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181" fontId="4" fillId="0" borderId="5" xfId="66" applyNumberFormat="1" applyFont="1" applyBorder="1" applyAlignment="1" applyProtection="1">
      <alignment horizontal="center"/>
      <protection/>
    </xf>
    <xf numFmtId="181" fontId="4" fillId="32" borderId="5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left"/>
      <protection/>
    </xf>
    <xf numFmtId="180" fontId="2" fillId="0" borderId="0" xfId="57" applyNumberFormat="1" applyBorder="1" applyProtection="1" quotePrefix="1">
      <alignment horizontal="left" vertical="center" wrapText="1"/>
      <protection/>
    </xf>
    <xf numFmtId="180" fontId="4" fillId="0" borderId="18" xfId="0" applyNumberFormat="1" applyFont="1" applyBorder="1" applyAlignment="1" applyProtection="1" quotePrefix="1">
      <alignment horizontal="left"/>
      <protection locked="0"/>
    </xf>
    <xf numFmtId="180" fontId="4" fillId="0" borderId="0" xfId="0" applyNumberFormat="1" applyFont="1" applyBorder="1" applyAlignment="1" applyProtection="1" quotePrefix="1">
      <alignment horizontal="left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 quotePrefix="1">
      <alignment/>
      <protection/>
    </xf>
    <xf numFmtId="180" fontId="4" fillId="0" borderId="0" xfId="58" applyNumberFormat="1" applyBorder="1" applyProtection="1" quotePrefix="1">
      <alignment horizontal="left" vertical="center" wrapText="1" inden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/>
      <protection/>
    </xf>
    <xf numFmtId="180" fontId="4" fillId="0" borderId="19" xfId="0" applyNumberFormat="1" applyFont="1" applyBorder="1" applyAlignment="1" applyProtection="1" quotePrefix="1">
      <alignment/>
      <protection/>
    </xf>
    <xf numFmtId="180" fontId="4" fillId="0" borderId="2" xfId="58" applyNumberFormat="1" applyBorder="1" applyProtection="1" quotePrefix="1">
      <alignment horizontal="left" vertical="center" wrapText="1" indent="1"/>
      <protection/>
    </xf>
    <xf numFmtId="49" fontId="4" fillId="0" borderId="3" xfId="66" applyNumberFormat="1" applyFont="1" applyBorder="1" applyAlignment="1" applyProtection="1">
      <alignment horizontal="center"/>
      <protection/>
    </xf>
    <xf numFmtId="180" fontId="4" fillId="0" borderId="20" xfId="0" applyNumberFormat="1" applyFont="1" applyBorder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/>
    </xf>
    <xf numFmtId="181" fontId="2" fillId="0" borderId="0" xfId="66" applyNumberFormat="1" applyFont="1" applyProtection="1">
      <alignment/>
      <protection/>
    </xf>
    <xf numFmtId="180" fontId="2" fillId="0" borderId="14" xfId="0" applyNumberFormat="1" applyFont="1" applyBorder="1" applyAlignment="1" applyProtection="1">
      <alignment horizontal="left"/>
      <protection/>
    </xf>
    <xf numFmtId="0" fontId="2" fillId="0" borderId="14" xfId="66" applyNumberFormat="1" applyFont="1" applyBorder="1" applyAlignment="1" applyProtection="1">
      <alignment horizontal="centerContinuous"/>
      <protection/>
    </xf>
    <xf numFmtId="180" fontId="2" fillId="0" borderId="21" xfId="0" applyNumberFormat="1" applyFont="1" applyBorder="1" applyAlignment="1" applyProtection="1">
      <alignment/>
      <protection/>
    </xf>
    <xf numFmtId="181" fontId="2" fillId="0" borderId="21" xfId="66" applyNumberFormat="1" applyFont="1" applyBorder="1" applyAlignment="1" applyProtection="1">
      <alignment horizontal="centerContinuous"/>
      <protection/>
    </xf>
    <xf numFmtId="181" fontId="2" fillId="0" borderId="5" xfId="66" applyNumberFormat="1" applyFont="1" applyBorder="1" applyAlignment="1" applyProtection="1">
      <alignment horizontal="centerContinuous"/>
      <protection/>
    </xf>
    <xf numFmtId="180" fontId="2" fillId="0" borderId="18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181" fontId="2" fillId="0" borderId="5" xfId="66" applyNumberFormat="1" applyFont="1" applyBorder="1" applyAlignment="1" applyProtection="1" quotePrefix="1">
      <alignment horizontal="centerContinuous"/>
      <protection/>
    </xf>
    <xf numFmtId="181" fontId="2" fillId="0" borderId="3" xfId="66" applyNumberFormat="1" applyFont="1" applyBorder="1" applyAlignment="1" applyProtection="1">
      <alignment horizontal="centerContinuous"/>
      <protection/>
    </xf>
    <xf numFmtId="3" fontId="2" fillId="0" borderId="13" xfId="66" applyNumberFormat="1" applyFont="1" applyBorder="1" applyAlignment="1" applyProtection="1">
      <alignment horizontal="centerContinuous"/>
      <protection/>
    </xf>
    <xf numFmtId="180" fontId="4" fillId="0" borderId="21" xfId="0" applyNumberFormat="1" applyFont="1" applyBorder="1" applyAlignment="1" applyProtection="1">
      <alignment horizontal="left"/>
      <protection/>
    </xf>
    <xf numFmtId="180" fontId="4" fillId="0" borderId="21" xfId="42" applyFill="1" applyBorder="1" applyProtection="1">
      <alignment horizontal="center" vertical="center"/>
      <protection/>
    </xf>
    <xf numFmtId="180" fontId="4" fillId="0" borderId="5" xfId="0" applyNumberFormat="1" applyFont="1" applyBorder="1" applyAlignment="1" applyProtection="1">
      <alignment horizontal="left"/>
      <protection/>
    </xf>
    <xf numFmtId="180" fontId="4" fillId="0" borderId="5" xfId="42" applyBorder="1" applyProtection="1">
      <alignment horizontal="center" vertical="center"/>
      <protection/>
    </xf>
    <xf numFmtId="180" fontId="4" fillId="0" borderId="18" xfId="0" applyNumberFormat="1" applyFont="1" applyBorder="1" applyAlignment="1" applyProtection="1">
      <alignment horizontal="left"/>
      <protection locked="0"/>
    </xf>
    <xf numFmtId="180" fontId="4" fillId="0" borderId="0" xfId="59" applyNumberFormat="1" applyBorder="1" applyProtection="1" quotePrefix="1">
      <alignment horizontal="left" vertical="center" wrapText="1" indent="2"/>
      <protection/>
    </xf>
    <xf numFmtId="180" fontId="4" fillId="0" borderId="0" xfId="59" applyNumberFormat="1" applyBorder="1" applyProtection="1">
      <alignment horizontal="left" vertical="center" wrapText="1" indent="2"/>
      <protection/>
    </xf>
    <xf numFmtId="180" fontId="4" fillId="0" borderId="0" xfId="60" applyNumberFormat="1" applyBorder="1" applyProtection="1">
      <alignment horizontal="left" vertical="center" wrapText="1" indent="3"/>
      <protection/>
    </xf>
    <xf numFmtId="0" fontId="4" fillId="0" borderId="18" xfId="0" applyFont="1" applyBorder="1" applyAlignment="1" applyProtection="1" quotePrefix="1">
      <alignment horizontal="left"/>
      <protection locked="0"/>
    </xf>
    <xf numFmtId="180" fontId="4" fillId="0" borderId="0" xfId="58" applyNumberFormat="1" applyBorder="1" applyProtection="1">
      <alignment horizontal="left" vertical="center" wrapText="1" indent="1"/>
      <protection/>
    </xf>
    <xf numFmtId="180" fontId="4" fillId="0" borderId="3" xfId="0" applyNumberFormat="1" applyFont="1" applyBorder="1" applyAlignment="1" applyProtection="1">
      <alignment horizontal="left"/>
      <protection/>
    </xf>
    <xf numFmtId="180" fontId="4" fillId="0" borderId="3" xfId="42" applyBorder="1" applyProtection="1">
      <alignment horizontal="center" vertical="center"/>
      <protection/>
    </xf>
    <xf numFmtId="180" fontId="4" fillId="0" borderId="20" xfId="0" applyNumberFormat="1" applyFont="1" applyBorder="1" applyAlignment="1" applyProtection="1">
      <alignment horizontal="left"/>
      <protection locked="0"/>
    </xf>
    <xf numFmtId="181" fontId="2" fillId="0" borderId="5" xfId="66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left"/>
      <protection/>
    </xf>
    <xf numFmtId="180" fontId="4" fillId="0" borderId="0" xfId="60" applyNumberFormat="1" applyBorder="1" applyProtection="1" quotePrefix="1">
      <alignment horizontal="left" vertical="center" wrapText="1" indent="3"/>
      <protection/>
    </xf>
    <xf numFmtId="180" fontId="4" fillId="0" borderId="5" xfId="42" applyFill="1" applyBorder="1" applyProtection="1">
      <alignment horizontal="center" vertical="center"/>
      <protection/>
    </xf>
    <xf numFmtId="180" fontId="4" fillId="0" borderId="5" xfId="0" applyNumberFormat="1" applyFont="1" applyBorder="1" applyAlignment="1" applyProtection="1" quotePrefix="1">
      <alignment horizontal="left"/>
      <protection/>
    </xf>
    <xf numFmtId="180" fontId="4" fillId="0" borderId="5" xfId="0" applyNumberFormat="1" applyFont="1" applyBorder="1" applyAlignment="1" applyProtection="1" quotePrefix="1">
      <alignment horizontal="left" vertical="top"/>
      <protection/>
    </xf>
    <xf numFmtId="0" fontId="4" fillId="0" borderId="5" xfId="0" applyFont="1" applyBorder="1" applyAlignment="1" applyProtection="1" quotePrefix="1">
      <alignment horizontal="left"/>
      <protection/>
    </xf>
    <xf numFmtId="180" fontId="2" fillId="0" borderId="0" xfId="57" applyNumberFormat="1" applyBorder="1" applyProtection="1">
      <alignment horizontal="left" vertical="center" wrapText="1"/>
      <protection/>
    </xf>
    <xf numFmtId="180" fontId="2" fillId="0" borderId="18" xfId="0" applyNumberFormat="1" applyFont="1" applyBorder="1" applyAlignment="1" applyProtection="1" quotePrefix="1">
      <alignment horizontal="left"/>
      <protection locked="0"/>
    </xf>
    <xf numFmtId="180" fontId="4" fillId="0" borderId="3" xfId="42" applyFill="1" applyBorder="1" applyProtection="1">
      <alignment horizontal="center" vertical="center"/>
      <protection/>
    </xf>
    <xf numFmtId="180" fontId="4" fillId="0" borderId="0" xfId="60" applyNumberFormat="1" applyFont="1" applyBorder="1" applyAlignment="1" applyProtection="1">
      <alignment horizontal="left" vertical="center" wrapText="1"/>
      <protection/>
    </xf>
    <xf numFmtId="183" fontId="2" fillId="0" borderId="13" xfId="0" applyNumberFormat="1" applyFont="1" applyBorder="1" applyAlignment="1" applyProtection="1">
      <alignment horizontal="left" indent="1"/>
      <protection/>
    </xf>
    <xf numFmtId="183" fontId="2" fillId="0" borderId="0" xfId="0" applyNumberFormat="1" applyFont="1" applyBorder="1" applyAlignment="1" applyProtection="1">
      <alignment horizontal="centerContinuous"/>
      <protection/>
    </xf>
    <xf numFmtId="183" fontId="2" fillId="0" borderId="0" xfId="0" applyNumberFormat="1" applyFont="1" applyBorder="1" applyAlignment="1" applyProtection="1" quotePrefix="1">
      <alignment horizontal="centerContinuous"/>
      <protection/>
    </xf>
    <xf numFmtId="183" fontId="2" fillId="0" borderId="13" xfId="0" applyNumberFormat="1" applyFont="1" applyBorder="1" applyAlignment="1" applyProtection="1">
      <alignment horizontal="centerContinuous"/>
      <protection/>
    </xf>
    <xf numFmtId="183" fontId="4" fillId="0" borderId="5" xfId="49" applyNumberFormat="1" applyBorder="1" applyProtection="1">
      <alignment horizontal="center"/>
      <protection locked="0"/>
    </xf>
    <xf numFmtId="183" fontId="4" fillId="32" borderId="5" xfId="0" applyNumberFormat="1" applyFont="1" applyFill="1" applyBorder="1" applyAlignment="1" applyProtection="1">
      <alignment horizontal="center"/>
      <protection/>
    </xf>
    <xf numFmtId="183" fontId="4" fillId="0" borderId="3" xfId="49" applyNumberFormat="1" applyBorder="1" applyProtection="1">
      <alignment horizontal="center"/>
      <protection locked="0"/>
    </xf>
    <xf numFmtId="183" fontId="4" fillId="0" borderId="0" xfId="0" applyNumberFormat="1" applyFont="1" applyAlignment="1" applyProtection="1">
      <alignment/>
      <protection/>
    </xf>
    <xf numFmtId="183" fontId="2" fillId="0" borderId="21" xfId="0" applyNumberFormat="1" applyFont="1" applyBorder="1" applyAlignment="1" applyProtection="1">
      <alignment horizontal="centerContinuous"/>
      <protection/>
    </xf>
    <xf numFmtId="183" fontId="2" fillId="0" borderId="5" xfId="0" applyNumberFormat="1" applyFont="1" applyBorder="1" applyAlignment="1" applyProtection="1">
      <alignment horizontal="centerContinuous"/>
      <protection/>
    </xf>
    <xf numFmtId="183" fontId="2" fillId="0" borderId="5" xfId="0" applyNumberFormat="1" applyFont="1" applyBorder="1" applyAlignment="1" applyProtection="1" quotePrefix="1">
      <alignment horizontal="centerContinuous"/>
      <protection/>
    </xf>
    <xf numFmtId="183" fontId="2" fillId="0" borderId="3" xfId="0" applyNumberFormat="1" applyFont="1" applyBorder="1" applyAlignment="1" applyProtection="1">
      <alignment horizontal="centerContinuous"/>
      <protection/>
    </xf>
    <xf numFmtId="183" fontId="4" fillId="32" borderId="5" xfId="0" applyNumberFormat="1" applyFont="1" applyFill="1" applyBorder="1" applyAlignment="1" applyProtection="1">
      <alignment/>
      <protection/>
    </xf>
    <xf numFmtId="183" fontId="2" fillId="0" borderId="16" xfId="0" applyNumberFormat="1" applyFont="1" applyBorder="1" applyAlignment="1" applyProtection="1">
      <alignment horizontal="centerContinuous"/>
      <protection/>
    </xf>
    <xf numFmtId="183" fontId="2" fillId="0" borderId="19" xfId="0" applyNumberFormat="1" applyFont="1" applyBorder="1" applyAlignment="1" applyProtection="1">
      <alignment horizontal="centerContinuous"/>
      <protection/>
    </xf>
    <xf numFmtId="183" fontId="2" fillId="0" borderId="14" xfId="0" applyNumberFormat="1" applyFont="1" applyBorder="1" applyAlignment="1" applyProtection="1">
      <alignment horizontal="centerContinuous"/>
      <protection/>
    </xf>
    <xf numFmtId="183" fontId="4" fillId="0" borderId="5" xfId="49" applyNumberFormat="1" applyFill="1" applyBorder="1" applyProtection="1">
      <alignment horizontal="center"/>
      <protection locked="0"/>
    </xf>
    <xf numFmtId="183" fontId="0" fillId="0" borderId="0" xfId="0" applyNumberFormat="1" applyAlignment="1">
      <alignment/>
    </xf>
    <xf numFmtId="183" fontId="4" fillId="0" borderId="0" xfId="0" applyNumberFormat="1" applyFont="1" applyBorder="1" applyAlignment="1" applyProtection="1">
      <alignment/>
      <protection/>
    </xf>
    <xf numFmtId="183" fontId="2" fillId="0" borderId="3" xfId="0" applyNumberFormat="1" applyFont="1" applyBorder="1" applyAlignment="1" applyProtection="1" quotePrefix="1">
      <alignment horizontal="centerContinuous"/>
      <protection/>
    </xf>
    <xf numFmtId="183" fontId="4" fillId="0" borderId="18" xfId="49" applyNumberFormat="1" applyBorder="1" applyProtection="1">
      <alignment horizontal="center"/>
      <protection locked="0"/>
    </xf>
    <xf numFmtId="183" fontId="4" fillId="0" borderId="21" xfId="49" applyNumberFormat="1" applyBorder="1" applyProtection="1">
      <alignment horizontal="center"/>
      <protection locked="0"/>
    </xf>
    <xf numFmtId="183" fontId="4" fillId="0" borderId="20" xfId="49" applyNumberFormat="1" applyBorder="1" applyProtection="1">
      <alignment horizontal="center"/>
      <protection locked="0"/>
    </xf>
    <xf numFmtId="183" fontId="4" fillId="0" borderId="13" xfId="49" applyNumberFormat="1" applyBorder="1" applyProtection="1">
      <alignment horizontal="center"/>
      <protection locked="0"/>
    </xf>
    <xf numFmtId="181" fontId="4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/>
    </xf>
    <xf numFmtId="183" fontId="0" fillId="0" borderId="0" xfId="0" applyNumberFormat="1" applyBorder="1" applyAlignment="1">
      <alignment/>
    </xf>
    <xf numFmtId="183" fontId="2" fillId="0" borderId="5" xfId="0" applyNumberFormat="1" applyFont="1" applyBorder="1" applyAlignment="1" applyProtection="1">
      <alignment/>
      <protection/>
    </xf>
    <xf numFmtId="180" fontId="2" fillId="0" borderId="15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183" fontId="4" fillId="0" borderId="0" xfId="0" applyNumberFormat="1" applyFont="1" applyBorder="1" applyAlignment="1" applyProtection="1">
      <alignment horizontal="center"/>
      <protection/>
    </xf>
    <xf numFmtId="183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15" xfId="41" applyBorder="1" applyProtection="1">
      <alignment horizontal="left" vertical="center"/>
      <protection/>
    </xf>
    <xf numFmtId="180" fontId="4" fillId="0" borderId="13" xfId="0" applyNumberFormat="1" applyFont="1" applyBorder="1" applyAlignment="1" applyProtection="1">
      <alignment horizontal="left"/>
      <protection/>
    </xf>
    <xf numFmtId="180" fontId="4" fillId="0" borderId="13" xfId="42" applyBorder="1" applyProtection="1">
      <alignment horizontal="center" vertical="center"/>
      <protection/>
    </xf>
    <xf numFmtId="180" fontId="4" fillId="0" borderId="15" xfId="0" applyNumberFormat="1" applyFont="1" applyBorder="1" applyAlignment="1" applyProtection="1" quotePrefix="1">
      <alignment horizontal="left"/>
      <protection locked="0"/>
    </xf>
    <xf numFmtId="2" fontId="4" fillId="0" borderId="17" xfId="0" applyNumberFormat="1" applyFont="1" applyBorder="1" applyAlignment="1">
      <alignment horizontal="center"/>
    </xf>
    <xf numFmtId="180" fontId="4" fillId="0" borderId="17" xfId="41" applyBorder="1" applyProtection="1">
      <alignment horizontal="left" vertical="center"/>
      <protection/>
    </xf>
    <xf numFmtId="180" fontId="4" fillId="0" borderId="16" xfId="59" applyNumberFormat="1" applyBorder="1" applyProtection="1" quotePrefix="1">
      <alignment horizontal="left" vertical="center" wrapText="1" indent="2"/>
      <protection/>
    </xf>
    <xf numFmtId="180" fontId="4" fillId="0" borderId="21" xfId="42" applyBorder="1" applyProtection="1">
      <alignment horizontal="center" vertical="center"/>
      <protection/>
    </xf>
    <xf numFmtId="180" fontId="4" fillId="0" borderId="17" xfId="0" applyNumberFormat="1" applyFont="1" applyBorder="1" applyAlignment="1" applyProtection="1" quotePrefix="1">
      <alignment horizontal="left"/>
      <protection locked="0"/>
    </xf>
    <xf numFmtId="180" fontId="4" fillId="0" borderId="18" xfId="41" applyBorder="1" applyProtection="1">
      <alignment horizontal="left" vertical="center"/>
      <protection/>
    </xf>
    <xf numFmtId="180" fontId="4" fillId="0" borderId="20" xfId="41" applyBorder="1" applyProtection="1">
      <alignment horizontal="left" vertical="center"/>
      <protection/>
    </xf>
    <xf numFmtId="0" fontId="4" fillId="0" borderId="3" xfId="0" applyFont="1" applyBorder="1" applyAlignment="1" applyProtection="1">
      <alignment horizontal="left"/>
      <protection/>
    </xf>
    <xf numFmtId="180" fontId="4" fillId="0" borderId="19" xfId="59" applyNumberFormat="1" applyBorder="1" applyProtection="1" quotePrefix="1">
      <alignment horizontal="left" vertical="center" wrapText="1" indent="2"/>
      <protection/>
    </xf>
    <xf numFmtId="0" fontId="4" fillId="0" borderId="20" xfId="0" applyFont="1" applyBorder="1" applyAlignment="1" applyProtection="1" quotePrefix="1">
      <alignment horizontal="left"/>
      <protection locked="0"/>
    </xf>
    <xf numFmtId="180" fontId="4" fillId="0" borderId="16" xfId="60" applyNumberFormat="1" applyFont="1" applyBorder="1" applyAlignment="1" applyProtection="1">
      <alignment horizontal="left" vertical="center" wrapText="1"/>
      <protection/>
    </xf>
    <xf numFmtId="180" fontId="4" fillId="0" borderId="17" xfId="0" applyNumberFormat="1" applyFont="1" applyBorder="1" applyAlignment="1" applyProtection="1">
      <alignment horizontal="left"/>
      <protection locked="0"/>
    </xf>
    <xf numFmtId="183" fontId="4" fillId="0" borderId="21" xfId="49" applyNumberFormat="1" applyFill="1" applyBorder="1" applyProtection="1">
      <alignment horizontal="center"/>
      <protection locked="0"/>
    </xf>
    <xf numFmtId="180" fontId="4" fillId="0" borderId="19" xfId="60" applyNumberFormat="1" applyBorder="1" applyProtection="1" quotePrefix="1">
      <alignment horizontal="left" vertical="center" wrapText="1" indent="3"/>
      <protection/>
    </xf>
    <xf numFmtId="183" fontId="4" fillId="0" borderId="3" xfId="49" applyNumberFormat="1" applyFill="1" applyBorder="1" applyProtection="1">
      <alignment horizontal="center"/>
      <protection locked="0"/>
    </xf>
    <xf numFmtId="180" fontId="4" fillId="0" borderId="14" xfId="59" applyNumberFormat="1" applyBorder="1" applyProtection="1" quotePrefix="1">
      <alignment horizontal="left" vertical="center" wrapText="1" indent="2"/>
      <protection/>
    </xf>
    <xf numFmtId="180" fontId="4" fillId="0" borderId="14" xfId="59" applyNumberFormat="1" applyBorder="1" applyProtection="1">
      <alignment horizontal="left" vertical="center" wrapText="1" indent="2"/>
      <protection/>
    </xf>
    <xf numFmtId="180" fontId="4" fillId="0" borderId="16" xfId="60" applyNumberFormat="1" applyBorder="1" applyProtection="1">
      <alignment horizontal="left" vertical="center" wrapText="1" indent="3"/>
      <protection/>
    </xf>
    <xf numFmtId="180" fontId="4" fillId="0" borderId="19" xfId="60" applyNumberFormat="1" applyBorder="1" applyProtection="1">
      <alignment horizontal="left" vertical="center" wrapText="1" indent="3"/>
      <protection/>
    </xf>
    <xf numFmtId="2" fontId="7" fillId="0" borderId="15" xfId="0" applyNumberFormat="1" applyFont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14" xfId="57" applyNumberFormat="1" applyFont="1" applyBorder="1">
      <alignment horizontal="left" vertical="center" wrapText="1"/>
      <protection/>
    </xf>
    <xf numFmtId="180" fontId="9" fillId="0" borderId="13" xfId="42" applyFont="1" applyFill="1" applyBorder="1" applyProtection="1">
      <alignment horizontal="center" vertical="center"/>
      <protection/>
    </xf>
    <xf numFmtId="181" fontId="9" fillId="0" borderId="13" xfId="0" applyNumberFormat="1" applyFont="1" applyFill="1" applyBorder="1" applyAlignment="1" applyProtection="1">
      <alignment horizontal="center"/>
      <protection locked="0"/>
    </xf>
    <xf numFmtId="183" fontId="9" fillId="32" borderId="13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0" fontId="4" fillId="0" borderId="0" xfId="69" applyNumberFormat="1" applyFont="1" applyAlignment="1">
      <alignment horizontal="center"/>
    </xf>
    <xf numFmtId="180" fontId="2" fillId="0" borderId="21" xfId="0" applyNumberFormat="1" applyFont="1" applyBorder="1" applyAlignment="1" applyProtection="1">
      <alignment horizontal="centerContinuous"/>
      <protection/>
    </xf>
    <xf numFmtId="180" fontId="2" fillId="0" borderId="16" xfId="0" applyNumberFormat="1" applyFont="1" applyBorder="1" applyAlignment="1" applyProtection="1">
      <alignment horizontal="centerContinuous"/>
      <protection/>
    </xf>
    <xf numFmtId="180" fontId="2" fillId="0" borderId="16" xfId="0" applyNumberFormat="1" applyFont="1" applyBorder="1" applyAlignment="1" applyProtection="1">
      <alignment horizontal="left"/>
      <protection/>
    </xf>
    <xf numFmtId="180" fontId="2" fillId="0" borderId="16" xfId="66" applyNumberFormat="1" applyFont="1" applyBorder="1" applyAlignment="1" applyProtection="1">
      <alignment horizontal="centerContinuous"/>
      <protection/>
    </xf>
    <xf numFmtId="180" fontId="2" fillId="0" borderId="0" xfId="0" applyNumberFormat="1" applyFont="1" applyBorder="1" applyAlignment="1" applyProtection="1">
      <alignment horizontal="left"/>
      <protection/>
    </xf>
    <xf numFmtId="180" fontId="2" fillId="0" borderId="0" xfId="66" applyNumberFormat="1" applyFont="1" applyBorder="1" applyAlignment="1" applyProtection="1">
      <alignment horizontal="centerContinuous"/>
      <protection/>
    </xf>
    <xf numFmtId="180" fontId="2" fillId="0" borderId="0" xfId="0" applyNumberFormat="1" applyFont="1" applyBorder="1" applyAlignment="1" applyProtection="1" quotePrefix="1">
      <alignment horizontal="left"/>
      <protection/>
    </xf>
    <xf numFmtId="183" fontId="4" fillId="0" borderId="22" xfId="0" applyNumberFormat="1" applyFont="1" applyBorder="1" applyAlignment="1">
      <alignment/>
    </xf>
    <xf numFmtId="183" fontId="2" fillId="0" borderId="22" xfId="0" applyNumberFormat="1" applyFont="1" applyBorder="1" applyAlignment="1" applyProtection="1">
      <alignment horizontal="left"/>
      <protection/>
    </xf>
    <xf numFmtId="180" fontId="2" fillId="0" borderId="5" xfId="57" applyBorder="1">
      <alignment horizontal="left" vertical="center" wrapText="1"/>
      <protection/>
    </xf>
    <xf numFmtId="180" fontId="4" fillId="0" borderId="5" xfId="0" applyNumberFormat="1" applyFont="1" applyBorder="1" applyAlignment="1" applyProtection="1">
      <alignment/>
      <protection/>
    </xf>
    <xf numFmtId="180" fontId="4" fillId="0" borderId="3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 horizontal="center"/>
    </xf>
    <xf numFmtId="180" fontId="2" fillId="0" borderId="18" xfId="57" applyBorder="1" applyProtection="1">
      <alignment horizontal="left" vertical="center" wrapText="1"/>
      <protection/>
    </xf>
    <xf numFmtId="181" fontId="2" fillId="0" borderId="0" xfId="66" applyNumberFormat="1" applyFont="1" applyBorder="1" applyAlignment="1" applyProtection="1">
      <alignment horizontal="centerContinuous"/>
      <protection/>
    </xf>
    <xf numFmtId="180" fontId="4" fillId="0" borderId="18" xfId="41" applyBorder="1" applyProtection="1" quotePrefix="1">
      <alignment horizontal="left" vertical="center"/>
      <protection/>
    </xf>
    <xf numFmtId="180" fontId="4" fillId="0" borderId="0" xfId="66" applyFont="1" applyBorder="1" applyProtection="1">
      <alignment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 horizontal="center"/>
    </xf>
    <xf numFmtId="180" fontId="0" fillId="0" borderId="15" xfId="41" applyFont="1" applyBorder="1" applyProtection="1">
      <alignment horizontal="left" vertical="center"/>
      <protection/>
    </xf>
    <xf numFmtId="180" fontId="0" fillId="0" borderId="13" xfId="0" applyNumberFormat="1" applyFont="1" applyBorder="1" applyAlignment="1" applyProtection="1">
      <alignment horizontal="left"/>
      <protection/>
    </xf>
    <xf numFmtId="180" fontId="0" fillId="0" borderId="14" xfId="58" applyNumberFormat="1" applyFont="1" applyBorder="1" applyProtection="1" quotePrefix="1">
      <alignment horizontal="left" vertical="center" wrapText="1" indent="1"/>
      <protection/>
    </xf>
    <xf numFmtId="180" fontId="0" fillId="0" borderId="13" xfId="42" applyFont="1" applyBorder="1" applyProtection="1">
      <alignment horizontal="center" vertical="center"/>
      <protection/>
    </xf>
    <xf numFmtId="180" fontId="0" fillId="0" borderId="15" xfId="0" applyNumberFormat="1" applyFont="1" applyBorder="1" applyAlignment="1" applyProtection="1" quotePrefix="1">
      <alignment horizontal="left"/>
      <protection locked="0"/>
    </xf>
    <xf numFmtId="0" fontId="0" fillId="0" borderId="0" xfId="0" applyFont="1" applyAlignment="1">
      <alignment/>
    </xf>
    <xf numFmtId="180" fontId="0" fillId="0" borderId="14" xfId="58" applyNumberFormat="1" applyFont="1" applyBorder="1" applyProtection="1">
      <alignment horizontal="left" vertical="center" wrapText="1" indent="1"/>
      <protection/>
    </xf>
    <xf numFmtId="183" fontId="0" fillId="0" borderId="13" xfId="49" applyNumberFormat="1" applyFont="1" applyBorder="1" applyProtection="1">
      <alignment horizontal="center"/>
      <protection locked="0"/>
    </xf>
    <xf numFmtId="180" fontId="5" fillId="0" borderId="17" xfId="57" applyFont="1" applyBorder="1" applyProtection="1">
      <alignment horizontal="left" vertical="center" wrapText="1"/>
      <protection/>
    </xf>
    <xf numFmtId="180" fontId="0" fillId="0" borderId="21" xfId="0" applyNumberFormat="1" applyFont="1" applyBorder="1" applyAlignment="1" applyProtection="1">
      <alignment horizontal="left"/>
      <protection/>
    </xf>
    <xf numFmtId="180" fontId="5" fillId="0" borderId="0" xfId="57" applyNumberFormat="1" applyFont="1" applyBorder="1" applyProtection="1" quotePrefix="1">
      <alignment horizontal="left" vertical="center" wrapText="1"/>
      <protection/>
    </xf>
    <xf numFmtId="180" fontId="0" fillId="0" borderId="21" xfId="42" applyFont="1" applyFill="1" applyBorder="1" applyProtection="1">
      <alignment horizontal="center" vertical="center"/>
      <protection/>
    </xf>
    <xf numFmtId="181" fontId="0" fillId="0" borderId="21" xfId="0" applyNumberFormat="1" applyFont="1" applyFill="1" applyBorder="1" applyAlignment="1" applyProtection="1">
      <alignment horizontal="center"/>
      <protection locked="0"/>
    </xf>
    <xf numFmtId="180" fontId="0" fillId="0" borderId="15" xfId="0" applyNumberFormat="1" applyFont="1" applyBorder="1" applyAlignment="1" applyProtection="1">
      <alignment horizontal="left"/>
      <protection locked="0"/>
    </xf>
    <xf numFmtId="183" fontId="0" fillId="0" borderId="15" xfId="49" applyNumberFormat="1" applyFont="1" applyBorder="1" applyProtection="1">
      <alignment horizontal="center"/>
      <protection locked="0"/>
    </xf>
    <xf numFmtId="180" fontId="0" fillId="0" borderId="18" xfId="41" applyFont="1" applyBorder="1" applyProtection="1">
      <alignment horizontal="left" vertical="center"/>
      <protection/>
    </xf>
    <xf numFmtId="180" fontId="0" fillId="0" borderId="5" xfId="0" applyNumberFormat="1" applyFont="1" applyBorder="1" applyAlignment="1" applyProtection="1">
      <alignment horizontal="left"/>
      <protection/>
    </xf>
    <xf numFmtId="180" fontId="0" fillId="0" borderId="0" xfId="58" applyNumberFormat="1" applyFont="1" applyBorder="1" applyProtection="1" quotePrefix="1">
      <alignment horizontal="left" vertical="center" wrapText="1" indent="1"/>
      <protection/>
    </xf>
    <xf numFmtId="180" fontId="0" fillId="0" borderId="5" xfId="42" applyFont="1" applyBorder="1" applyProtection="1">
      <alignment horizontal="center" vertical="center"/>
      <protection/>
    </xf>
    <xf numFmtId="180" fontId="0" fillId="0" borderId="18" xfId="0" applyNumberFormat="1" applyFont="1" applyBorder="1" applyAlignment="1" applyProtection="1" quotePrefix="1">
      <alignment horizontal="left"/>
      <protection locked="0"/>
    </xf>
    <xf numFmtId="181" fontId="0" fillId="0" borderId="21" xfId="0" applyNumberFormat="1" applyFont="1" applyFill="1" applyBorder="1" applyAlignment="1" applyProtection="1">
      <alignment/>
      <protection locked="0"/>
    </xf>
    <xf numFmtId="180" fontId="5" fillId="0" borderId="18" xfId="57" applyFont="1" applyBorder="1" applyProtection="1">
      <alignment horizontal="left" vertical="center" wrapText="1"/>
      <protection/>
    </xf>
    <xf numFmtId="180" fontId="0" fillId="0" borderId="5" xfId="42" applyFont="1" applyFill="1" applyBorder="1" applyProtection="1">
      <alignment horizontal="center" vertical="center"/>
      <protection/>
    </xf>
    <xf numFmtId="181" fontId="0" fillId="0" borderId="5" xfId="0" applyNumberFormat="1" applyFont="1" applyFill="1" applyBorder="1" applyAlignment="1" applyProtection="1">
      <alignment/>
      <protection locked="0"/>
    </xf>
    <xf numFmtId="183" fontId="0" fillId="32" borderId="5" xfId="0" applyNumberFormat="1" applyFont="1" applyFill="1" applyBorder="1" applyAlignment="1" applyProtection="1">
      <alignment/>
      <protection/>
    </xf>
    <xf numFmtId="183" fontId="0" fillId="0" borderId="5" xfId="49" applyNumberFormat="1" applyFont="1" applyBorder="1" applyProtection="1">
      <alignment horizontal="center"/>
      <protection locked="0"/>
    </xf>
    <xf numFmtId="2" fontId="0" fillId="0" borderId="17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80" fontId="0" fillId="0" borderId="18" xfId="41" applyFont="1" applyBorder="1" applyProtection="1" quotePrefix="1">
      <alignment horizontal="left" vertical="center"/>
      <protection/>
    </xf>
    <xf numFmtId="180" fontId="0" fillId="0" borderId="5" xfId="0" applyNumberFormat="1" applyFont="1" applyBorder="1" applyAlignment="1" applyProtection="1" quotePrefix="1">
      <alignment horizontal="left"/>
      <protection/>
    </xf>
    <xf numFmtId="0" fontId="0" fillId="0" borderId="0" xfId="0" applyFont="1" applyBorder="1" applyAlignment="1">
      <alignment horizontal="center"/>
    </xf>
    <xf numFmtId="183" fontId="0" fillId="0" borderId="3" xfId="49" applyNumberFormat="1" applyFont="1" applyBorder="1" applyProtection="1">
      <alignment horizontal="center"/>
      <protection locked="0"/>
    </xf>
    <xf numFmtId="180" fontId="0" fillId="0" borderId="15" xfId="41" applyFont="1" applyBorder="1" applyProtection="1" quotePrefix="1">
      <alignment horizontal="left" vertical="center"/>
      <protection/>
    </xf>
    <xf numFmtId="0" fontId="0" fillId="0" borderId="13" xfId="0" applyFont="1" applyBorder="1" applyAlignment="1" applyProtection="1">
      <alignment/>
      <protection/>
    </xf>
    <xf numFmtId="180" fontId="0" fillId="0" borderId="15" xfId="0" applyNumberFormat="1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/>
    </xf>
    <xf numFmtId="180" fontId="0" fillId="0" borderId="0" xfId="58" applyNumberFormat="1" applyFont="1" applyBorder="1" applyProtection="1">
      <alignment horizontal="left" vertical="center" wrapText="1" indent="1"/>
      <protection/>
    </xf>
    <xf numFmtId="180" fontId="0" fillId="0" borderId="18" xfId="0" applyNumberFormat="1" applyFont="1" applyBorder="1" applyAlignment="1" applyProtection="1">
      <alignment/>
      <protection locked="0"/>
    </xf>
    <xf numFmtId="180" fontId="0" fillId="0" borderId="5" xfId="0" applyNumberFormat="1" applyFont="1" applyBorder="1" applyAlignment="1" applyProtection="1">
      <alignment horizontal="left" vertical="top"/>
      <protection/>
    </xf>
    <xf numFmtId="180" fontId="5" fillId="0" borderId="18" xfId="0" applyNumberFormat="1" applyFont="1" applyBorder="1" applyAlignment="1" applyProtection="1" quotePrefix="1">
      <alignment horizontal="left" vertical="top"/>
      <protection locked="0"/>
    </xf>
    <xf numFmtId="180" fontId="5" fillId="0" borderId="0" xfId="57" applyNumberFormat="1" applyFont="1" applyBorder="1" applyProtection="1">
      <alignment horizontal="left" vertical="center" wrapText="1"/>
      <protection/>
    </xf>
    <xf numFmtId="180" fontId="5" fillId="0" borderId="18" xfId="0" applyNumberFormat="1" applyFont="1" applyBorder="1" applyAlignment="1" applyProtection="1" quotePrefix="1">
      <alignment horizontal="left"/>
      <protection locked="0"/>
    </xf>
    <xf numFmtId="180" fontId="5" fillId="0" borderId="5" xfId="0" applyNumberFormat="1" applyFont="1" applyBorder="1" applyAlignment="1" applyProtection="1" quotePrefix="1">
      <alignment horizontal="left"/>
      <protection locked="0"/>
    </xf>
    <xf numFmtId="180" fontId="5" fillId="0" borderId="20" xfId="57" applyFont="1" applyBorder="1" applyProtection="1">
      <alignment horizontal="left" vertical="center" wrapText="1"/>
      <protection/>
    </xf>
    <xf numFmtId="180" fontId="0" fillId="0" borderId="3" xfId="0" applyNumberFormat="1" applyFont="1" applyBorder="1" applyAlignment="1" applyProtection="1">
      <alignment horizontal="left"/>
      <protection/>
    </xf>
    <xf numFmtId="180" fontId="0" fillId="0" borderId="3" xfId="42" applyFont="1" applyFill="1" applyBorder="1" applyProtection="1">
      <alignment horizontal="center" vertical="center"/>
      <protection/>
    </xf>
    <xf numFmtId="181" fontId="0" fillId="0" borderId="3" xfId="0" applyNumberFormat="1" applyFont="1" applyFill="1" applyBorder="1" applyAlignment="1" applyProtection="1">
      <alignment horizontal="center"/>
      <protection locked="0"/>
    </xf>
    <xf numFmtId="183" fontId="0" fillId="32" borderId="3" xfId="0" applyNumberFormat="1" applyFont="1" applyFill="1" applyBorder="1" applyAlignment="1" applyProtection="1">
      <alignment horizontal="center"/>
      <protection/>
    </xf>
    <xf numFmtId="180" fontId="5" fillId="0" borderId="3" xfId="57" applyFont="1" applyBorder="1" applyProtection="1">
      <alignment horizontal="left" vertical="center" wrapText="1"/>
      <protection/>
    </xf>
    <xf numFmtId="183" fontId="7" fillId="0" borderId="13" xfId="49" applyNumberFormat="1" applyFont="1" applyBorder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center"/>
      <protection locked="0"/>
    </xf>
    <xf numFmtId="0" fontId="4" fillId="32" borderId="21" xfId="0" applyFont="1" applyFill="1" applyBorder="1" applyAlignment="1">
      <alignment horizontal="center"/>
    </xf>
    <xf numFmtId="0" fontId="4" fillId="32" borderId="5" xfId="0" applyFont="1" applyFill="1" applyBorder="1" applyAlignment="1">
      <alignment horizontal="center"/>
    </xf>
    <xf numFmtId="0" fontId="4" fillId="32" borderId="21" xfId="0" applyFont="1" applyFill="1" applyBorder="1" applyAlignment="1" applyProtection="1">
      <alignment horizontal="center"/>
      <protection locked="0"/>
    </xf>
    <xf numFmtId="0" fontId="4" fillId="32" borderId="5" xfId="0" applyFont="1" applyFill="1" applyBorder="1" applyAlignment="1" applyProtection="1">
      <alignment horizontal="center"/>
      <protection locked="0"/>
    </xf>
    <xf numFmtId="0" fontId="4" fillId="32" borderId="21" xfId="0" applyFont="1" applyFill="1" applyBorder="1" applyAlignment="1" applyProtection="1">
      <alignment horizontal="center"/>
      <protection/>
    </xf>
    <xf numFmtId="0" fontId="4" fillId="32" borderId="5" xfId="0" applyFont="1" applyFill="1" applyBorder="1" applyAlignment="1" applyProtection="1">
      <alignment horizontal="center"/>
      <protection/>
    </xf>
    <xf numFmtId="183" fontId="8" fillId="33" borderId="21" xfId="0" applyNumberFormat="1" applyFont="1" applyFill="1" applyBorder="1" applyAlignment="1" applyProtection="1">
      <alignment horizontal="center"/>
      <protection/>
    </xf>
    <xf numFmtId="183" fontId="8" fillId="34" borderId="21" xfId="0" applyNumberFormat="1" applyFont="1" applyFill="1" applyBorder="1" applyAlignment="1" applyProtection="1">
      <alignment horizontal="center"/>
      <protection/>
    </xf>
    <xf numFmtId="0" fontId="0" fillId="32" borderId="5" xfId="0" applyFont="1" applyFill="1" applyBorder="1" applyAlignment="1">
      <alignment horizontal="center"/>
    </xf>
    <xf numFmtId="0" fontId="9" fillId="32" borderId="3" xfId="0" applyFont="1" applyFill="1" applyBorder="1" applyAlignment="1">
      <alignment horizontal="center"/>
    </xf>
    <xf numFmtId="2" fontId="7" fillId="0" borderId="15" xfId="0" applyNumberFormat="1" applyFon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183" fontId="4" fillId="0" borderId="18" xfId="0" applyNumberFormat="1" applyFont="1" applyBorder="1" applyAlignment="1">
      <alignment/>
    </xf>
    <xf numFmtId="183" fontId="4" fillId="32" borderId="18" xfId="0" applyNumberFormat="1" applyFont="1" applyFill="1" applyBorder="1" applyAlignment="1">
      <alignment/>
    </xf>
    <xf numFmtId="183" fontId="4" fillId="0" borderId="20" xfId="0" applyNumberFormat="1" applyFont="1" applyBorder="1" applyAlignment="1">
      <alignment/>
    </xf>
    <xf numFmtId="183" fontId="4" fillId="0" borderId="18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83" fontId="2" fillId="32" borderId="22" xfId="0" applyNumberFormat="1" applyFont="1" applyFill="1" applyBorder="1" applyAlignment="1" applyProtection="1">
      <alignment horizontal="left"/>
      <protection/>
    </xf>
    <xf numFmtId="2" fontId="7" fillId="0" borderId="22" xfId="0" applyNumberFormat="1" applyFont="1" applyBorder="1" applyAlignment="1">
      <alignment horizontal="center"/>
    </xf>
    <xf numFmtId="183" fontId="4" fillId="0" borderId="22" xfId="0" applyNumberFormat="1" applyFont="1" applyBorder="1" applyAlignment="1" applyProtection="1">
      <alignment horizontal="center"/>
      <protection/>
    </xf>
    <xf numFmtId="183" fontId="4" fillId="32" borderId="22" xfId="0" applyNumberFormat="1" applyFont="1" applyFill="1" applyBorder="1" applyAlignment="1" applyProtection="1">
      <alignment horizontal="center"/>
      <protection/>
    </xf>
    <xf numFmtId="183" fontId="4" fillId="0" borderId="2" xfId="0" applyNumberFormat="1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left"/>
      <protection/>
    </xf>
    <xf numFmtId="49" fontId="9" fillId="0" borderId="5" xfId="66" applyNumberFormat="1" applyFont="1" applyBorder="1" applyAlignment="1" applyProtection="1">
      <alignment horizontal="center"/>
      <protection/>
    </xf>
    <xf numFmtId="180" fontId="9" fillId="0" borderId="17" xfId="0" applyNumberFormat="1" applyFont="1" applyBorder="1" applyAlignment="1" applyProtection="1">
      <alignment/>
      <protection locked="0"/>
    </xf>
    <xf numFmtId="3" fontId="10" fillId="0" borderId="21" xfId="49" applyNumberFormat="1" applyFont="1" applyBorder="1" applyProtection="1">
      <alignment horizontal="center"/>
      <protection locked="0"/>
    </xf>
    <xf numFmtId="2" fontId="10" fillId="0" borderId="17" xfId="0" applyNumberFormat="1" applyFont="1" applyBorder="1" applyAlignment="1" applyProtection="1">
      <alignment horizontal="center"/>
      <protection locked="0"/>
    </xf>
    <xf numFmtId="2" fontId="10" fillId="0" borderId="23" xfId="0" applyNumberFormat="1" applyFont="1" applyBorder="1" applyAlignment="1" applyProtection="1">
      <alignment horizontal="center"/>
      <protection locked="0"/>
    </xf>
    <xf numFmtId="49" fontId="4" fillId="0" borderId="0" xfId="66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 quotePrefix="1">
      <alignment horizontal="left"/>
      <protection locked="0"/>
    </xf>
    <xf numFmtId="183" fontId="4" fillId="0" borderId="0" xfId="49" applyNumberFormat="1" applyBorder="1" applyProtection="1">
      <alignment horizontal="center"/>
      <protection locked="0"/>
    </xf>
    <xf numFmtId="180" fontId="2" fillId="0" borderId="5" xfId="57" applyFont="1" applyBorder="1">
      <alignment horizontal="left" vertical="center" wrapText="1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80" fontId="11" fillId="0" borderId="13" xfId="0" applyNumberFormat="1" applyFont="1" applyBorder="1" applyAlignment="1" applyProtection="1">
      <alignment/>
      <protection/>
    </xf>
    <xf numFmtId="49" fontId="11" fillId="0" borderId="14" xfId="66" applyNumberFormat="1" applyFont="1" applyBorder="1" applyAlignment="1" applyProtection="1">
      <alignment horizontal="center"/>
      <protection/>
    </xf>
    <xf numFmtId="181" fontId="11" fillId="0" borderId="14" xfId="49" applyNumberFormat="1" applyFont="1" applyBorder="1" applyProtection="1">
      <alignment horizontal="center"/>
      <protection locked="0"/>
    </xf>
    <xf numFmtId="180" fontId="11" fillId="0" borderId="15" xfId="0" applyNumberFormat="1" applyFont="1" applyBorder="1" applyAlignment="1" applyProtection="1" quotePrefix="1">
      <alignment horizontal="lef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2" fontId="0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 quotePrefix="1">
      <alignment horizontal="left"/>
      <protection locked="0"/>
    </xf>
    <xf numFmtId="0" fontId="0" fillId="32" borderId="13" xfId="0" applyFont="1" applyFill="1" applyBorder="1" applyAlignment="1">
      <alignment horizontal="center"/>
    </xf>
    <xf numFmtId="180" fontId="0" fillId="0" borderId="5" xfId="0" applyNumberFormat="1" applyFont="1" applyBorder="1" applyAlignment="1" applyProtection="1">
      <alignment horizontal="left"/>
      <protection locked="0"/>
    </xf>
    <xf numFmtId="180" fontId="4" fillId="0" borderId="5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vertical="top"/>
      <protection locked="0"/>
    </xf>
    <xf numFmtId="180" fontId="4" fillId="0" borderId="5" xfId="0" applyNumberFormat="1" applyFont="1" applyBorder="1" applyAlignment="1" applyProtection="1" quotePrefix="1">
      <alignment horizontal="left"/>
      <protection locked="0"/>
    </xf>
    <xf numFmtId="183" fontId="0" fillId="0" borderId="17" xfId="49" applyNumberFormat="1" applyFont="1" applyBorder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0" fontId="4" fillId="32" borderId="3" xfId="0" applyFont="1" applyFill="1" applyBorder="1" applyAlignment="1">
      <alignment horizontal="center"/>
    </xf>
    <xf numFmtId="183" fontId="4" fillId="35" borderId="15" xfId="0" applyNumberFormat="1" applyFont="1" applyFill="1" applyBorder="1" applyAlignment="1" applyProtection="1">
      <alignment horizontal="centerContinuous"/>
      <protection locked="0"/>
    </xf>
    <xf numFmtId="183" fontId="4" fillId="32" borderId="15" xfId="0" applyNumberFormat="1" applyFont="1" applyFill="1" applyBorder="1" applyAlignment="1" applyProtection="1">
      <alignment horizontal="centerContinuous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12" fillId="32" borderId="15" xfId="0" applyNumberFormat="1" applyFont="1" applyFill="1" applyBorder="1" applyAlignment="1">
      <alignment horizontal="center"/>
    </xf>
    <xf numFmtId="183" fontId="0" fillId="0" borderId="15" xfId="49" applyNumberFormat="1" applyFont="1" applyFill="1" applyBorder="1" applyProtection="1">
      <alignment horizontal="center"/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183" fontId="0" fillId="0" borderId="18" xfId="49" applyNumberFormat="1" applyFont="1" applyFill="1" applyBorder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0" borderId="15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7" xfId="0" applyFont="1" applyFill="1" applyBorder="1" applyAlignment="1" applyProtection="1">
      <alignment horizontal="center"/>
      <protection locked="0"/>
    </xf>
    <xf numFmtId="0" fontId="4" fillId="32" borderId="18" xfId="0" applyFont="1" applyFill="1" applyBorder="1" applyAlignment="1" applyProtection="1">
      <alignment horizontal="center"/>
      <protection locked="0"/>
    </xf>
    <xf numFmtId="0" fontId="4" fillId="32" borderId="17" xfId="0" applyFont="1" applyFill="1" applyBorder="1" applyAlignment="1" applyProtection="1">
      <alignment horizontal="center"/>
      <protection/>
    </xf>
    <xf numFmtId="0" fontId="4" fillId="32" borderId="18" xfId="0" applyFont="1" applyFill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0" fontId="4" fillId="32" borderId="20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2" fontId="0" fillId="0" borderId="22" xfId="0" applyNumberFormat="1" applyFont="1" applyBorder="1" applyAlignment="1" applyProtection="1">
      <alignment horizontal="center"/>
      <protection locked="0"/>
    </xf>
    <xf numFmtId="2" fontId="0" fillId="0" borderId="2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0" fontId="0" fillId="32" borderId="18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183" fontId="0" fillId="36" borderId="3" xfId="0" applyNumberFormat="1" applyFont="1" applyFill="1" applyBorder="1" applyAlignment="1" applyProtection="1">
      <alignment horizontal="center"/>
      <protection/>
    </xf>
    <xf numFmtId="2" fontId="0" fillId="36" borderId="13" xfId="0" applyNumberFormat="1" applyFont="1" applyFill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180" fontId="2" fillId="0" borderId="3" xfId="0" applyNumberFormat="1" applyFont="1" applyBorder="1" applyAlignment="1" applyProtection="1">
      <alignment horizontal="left"/>
      <protection/>
    </xf>
    <xf numFmtId="180" fontId="2" fillId="0" borderId="19" xfId="0" applyNumberFormat="1" applyFont="1" applyBorder="1" applyAlignment="1" applyProtection="1" quotePrefix="1">
      <alignment horizontal="left"/>
      <protection/>
    </xf>
    <xf numFmtId="180" fontId="2" fillId="0" borderId="19" xfId="0" applyNumberFormat="1" applyFont="1" applyBorder="1" applyAlignment="1" applyProtection="1">
      <alignment/>
      <protection locked="0"/>
    </xf>
    <xf numFmtId="180" fontId="2" fillId="0" borderId="3" xfId="66" applyNumberFormat="1" applyFont="1" applyBorder="1" applyAlignment="1" applyProtection="1">
      <alignment horizontal="right"/>
      <protection/>
    </xf>
    <xf numFmtId="183" fontId="2" fillId="0" borderId="3" xfId="0" applyNumberFormat="1" applyFont="1" applyBorder="1" applyAlignment="1" applyProtection="1">
      <alignment horizontal="left" indent="1"/>
      <protection/>
    </xf>
    <xf numFmtId="0" fontId="0" fillId="0" borderId="16" xfId="0" applyBorder="1" applyAlignment="1">
      <alignment/>
    </xf>
    <xf numFmtId="180" fontId="2" fillId="0" borderId="3" xfId="0" applyNumberFormat="1" applyFont="1" applyBorder="1" applyAlignment="1" applyProtection="1">
      <alignment horizontal="centerContinuous"/>
      <protection/>
    </xf>
    <xf numFmtId="180" fontId="2" fillId="0" borderId="19" xfId="0" applyNumberFormat="1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Continuous"/>
      <protection/>
    </xf>
    <xf numFmtId="180" fontId="2" fillId="0" borderId="19" xfId="66" applyNumberFormat="1" applyFont="1" applyBorder="1" applyAlignment="1" applyProtection="1">
      <alignment horizontal="centerContinuous"/>
      <protection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0" fontId="9" fillId="0" borderId="15" xfId="0" applyFont="1" applyBorder="1" applyAlignment="1" applyProtection="1">
      <alignment/>
      <protection/>
    </xf>
    <xf numFmtId="0" fontId="4" fillId="0" borderId="14" xfId="0" applyFont="1" applyBorder="1" applyAlignment="1">
      <alignment horizontal="center"/>
    </xf>
    <xf numFmtId="0" fontId="0" fillId="0" borderId="24" xfId="0" applyBorder="1" applyAlignment="1">
      <alignment/>
    </xf>
    <xf numFmtId="180" fontId="2" fillId="0" borderId="18" xfId="0" applyNumberFormat="1" applyFont="1" applyBorder="1" applyAlignment="1" applyProtection="1">
      <alignment/>
      <protection/>
    </xf>
    <xf numFmtId="180" fontId="2" fillId="0" borderId="13" xfId="0" applyNumberFormat="1" applyFont="1" applyBorder="1" applyAlignment="1" applyProtection="1">
      <alignment horizontal="centerContinuous"/>
      <protection/>
    </xf>
    <xf numFmtId="180" fontId="2" fillId="0" borderId="14" xfId="0" applyNumberFormat="1" applyFont="1" applyBorder="1" applyAlignment="1" applyProtection="1">
      <alignment horizontal="centerContinuous"/>
      <protection/>
    </xf>
    <xf numFmtId="180" fontId="4" fillId="0" borderId="14" xfId="0" applyNumberFormat="1" applyFont="1" applyBorder="1" applyAlignment="1" applyProtection="1" quotePrefix="1">
      <alignment horizontal="left"/>
      <protection/>
    </xf>
    <xf numFmtId="181" fontId="2" fillId="0" borderId="14" xfId="66" applyNumberFormat="1" applyFont="1" applyBorder="1" applyAlignment="1" applyProtection="1">
      <alignment horizontal="centerContinuous"/>
      <protection/>
    </xf>
    <xf numFmtId="0" fontId="4" fillId="0" borderId="24" xfId="0" applyFont="1" applyBorder="1" applyAlignment="1">
      <alignment horizontal="center"/>
    </xf>
    <xf numFmtId="180" fontId="2" fillId="0" borderId="0" xfId="66" applyFont="1" applyBorder="1" applyProtection="1">
      <alignment/>
      <protection/>
    </xf>
    <xf numFmtId="49" fontId="4" fillId="0" borderId="15" xfId="66" applyNumberFormat="1" applyFont="1" applyBorder="1" applyAlignment="1" applyProtection="1">
      <alignment horizontal="center"/>
      <protection/>
    </xf>
    <xf numFmtId="181" fontId="4" fillId="0" borderId="15" xfId="66" applyNumberFormat="1" applyFont="1" applyBorder="1" applyAlignment="1" applyProtection="1">
      <alignment horizontal="center"/>
      <protection/>
    </xf>
    <xf numFmtId="180" fontId="2" fillId="0" borderId="15" xfId="57" applyNumberFormat="1" applyBorder="1" applyProtection="1" quotePrefix="1">
      <alignment horizontal="left" vertical="center" wrapText="1"/>
      <protection/>
    </xf>
    <xf numFmtId="180" fontId="2" fillId="0" borderId="15" xfId="0" applyNumberFormat="1" applyFont="1" applyBorder="1" applyAlignment="1" applyProtection="1" quotePrefix="1">
      <alignment horizontal="left" vertical="center"/>
      <protection/>
    </xf>
    <xf numFmtId="180" fontId="4" fillId="0" borderId="15" xfId="42" applyBorder="1" applyProtection="1" quotePrefix="1">
      <alignment horizontal="center" vertical="center"/>
      <protection/>
    </xf>
    <xf numFmtId="180" fontId="4" fillId="0" borderId="15" xfId="57" applyNumberFormat="1" applyFont="1" applyBorder="1" applyAlignment="1" applyProtection="1" quotePrefix="1">
      <alignment vertical="center" wrapText="1"/>
      <protection/>
    </xf>
    <xf numFmtId="180" fontId="4" fillId="0" borderId="25" xfId="42" applyBorder="1" applyProtection="1" quotePrefix="1">
      <alignment horizontal="center" vertical="center"/>
      <protection/>
    </xf>
    <xf numFmtId="49" fontId="4" fillId="0" borderId="25" xfId="66" applyNumberFormat="1" applyFont="1" applyBorder="1" applyAlignment="1" applyProtection="1">
      <alignment horizontal="center"/>
      <protection/>
    </xf>
    <xf numFmtId="180" fontId="4" fillId="0" borderId="15" xfId="42" applyFill="1" applyBorder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left"/>
      <protection/>
    </xf>
    <xf numFmtId="180" fontId="2" fillId="0" borderId="15" xfId="57" applyNumberFormat="1" applyBorder="1" applyProtection="1">
      <alignment horizontal="left" vertical="center" wrapText="1"/>
      <protection/>
    </xf>
    <xf numFmtId="180" fontId="4" fillId="0" borderId="15" xfId="42" applyBorder="1" applyProtection="1">
      <alignment horizontal="center" vertical="center"/>
      <protection/>
    </xf>
    <xf numFmtId="180" fontId="4" fillId="0" borderId="15" xfId="57" applyNumberFormat="1" applyFont="1" applyBorder="1" applyProtection="1">
      <alignment horizontal="left" vertical="center" wrapText="1"/>
      <protection/>
    </xf>
    <xf numFmtId="180" fontId="4" fillId="0" borderId="25" xfId="0" applyNumberFormat="1" applyFont="1" applyBorder="1" applyAlignment="1" applyProtection="1">
      <alignment horizontal="left"/>
      <protection/>
    </xf>
    <xf numFmtId="180" fontId="2" fillId="0" borderId="25" xfId="57" applyNumberFormat="1" applyBorder="1" applyProtection="1">
      <alignment horizontal="left" vertical="center" wrapText="1"/>
      <protection/>
    </xf>
    <xf numFmtId="180" fontId="4" fillId="0" borderId="25" xfId="42" applyBorder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/>
      <protection/>
    </xf>
    <xf numFmtId="180" fontId="4" fillId="0" borderId="15" xfId="0" applyNumberFormat="1" applyFont="1" applyBorder="1" applyAlignment="1" applyProtection="1" quotePrefix="1">
      <alignment horizontal="left"/>
      <protection/>
    </xf>
    <xf numFmtId="180" fontId="4" fillId="0" borderId="25" xfId="0" applyNumberFormat="1" applyFont="1" applyBorder="1" applyAlignment="1" applyProtection="1" quotePrefix="1">
      <alignment horizontal="left" vertical="top"/>
      <protection/>
    </xf>
    <xf numFmtId="180" fontId="4" fillId="0" borderId="25" xfId="57" applyNumberFormat="1" applyFont="1" applyBorder="1" applyProtection="1">
      <alignment horizontal="left" vertical="center" wrapText="1"/>
      <protection/>
    </xf>
    <xf numFmtId="180" fontId="2" fillId="0" borderId="15" xfId="59" applyNumberFormat="1" applyFont="1" applyBorder="1" applyAlignment="1" applyProtection="1">
      <alignment vertical="center" wrapText="1"/>
      <protection/>
    </xf>
    <xf numFmtId="180" fontId="4" fillId="0" borderId="15" xfId="59" applyNumberFormat="1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 quotePrefix="1">
      <alignment horizontal="left"/>
      <protection/>
    </xf>
    <xf numFmtId="0" fontId="4" fillId="0" borderId="15" xfId="0" applyFont="1" applyBorder="1" applyAlignment="1" applyProtection="1">
      <alignment/>
      <protection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181" fontId="53" fillId="0" borderId="0" xfId="0" applyNumberFormat="1" applyFont="1" applyBorder="1" applyAlignment="1" applyProtection="1">
      <alignment horizontal="center"/>
      <protection/>
    </xf>
    <xf numFmtId="181" fontId="54" fillId="0" borderId="0" xfId="0" applyNumberFormat="1" applyFont="1" applyBorder="1" applyAlignment="1" applyProtection="1">
      <alignment horizontal="center"/>
      <protection/>
    </xf>
    <xf numFmtId="181" fontId="2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69" applyNumberFormat="1" applyFont="1" applyAlignment="1">
      <alignment/>
    </xf>
    <xf numFmtId="0" fontId="56" fillId="0" borderId="0" xfId="0" applyFont="1" applyAlignment="1">
      <alignment/>
    </xf>
    <xf numFmtId="184" fontId="4" fillId="37" borderId="21" xfId="49" applyNumberFormat="1" applyFill="1" applyBorder="1" applyProtection="1">
      <alignment horizontal="center"/>
      <protection locked="0"/>
    </xf>
    <xf numFmtId="184" fontId="2" fillId="0" borderId="0" xfId="0" applyNumberFormat="1" applyFont="1" applyBorder="1" applyAlignment="1" applyProtection="1">
      <alignment horizontal="centerContinuous"/>
      <protection/>
    </xf>
    <xf numFmtId="184" fontId="0" fillId="0" borderId="0" xfId="0" applyNumberFormat="1" applyAlignment="1" applyProtection="1">
      <alignment/>
      <protection/>
    </xf>
    <xf numFmtId="184" fontId="2" fillId="0" borderId="26" xfId="0" applyNumberFormat="1" applyFont="1" applyBorder="1" applyAlignment="1" applyProtection="1">
      <alignment horizontal="centerContinuous"/>
      <protection/>
    </xf>
    <xf numFmtId="184" fontId="2" fillId="0" borderId="27" xfId="0" applyNumberFormat="1" applyFont="1" applyBorder="1" applyAlignment="1" applyProtection="1">
      <alignment horizontal="centerContinuous"/>
      <protection/>
    </xf>
    <xf numFmtId="184" fontId="2" fillId="0" borderId="0" xfId="0" applyNumberFormat="1" applyFont="1" applyBorder="1" applyAlignment="1" applyProtection="1">
      <alignment horizontal="left"/>
      <protection/>
    </xf>
    <xf numFmtId="184" fontId="2" fillId="0" borderId="0" xfId="0" applyNumberFormat="1" applyFont="1" applyBorder="1" applyAlignment="1" applyProtection="1">
      <alignment/>
      <protection/>
    </xf>
    <xf numFmtId="184" fontId="2" fillId="0" borderId="5" xfId="0" applyNumberFormat="1" applyFont="1" applyBorder="1" applyAlignment="1" applyProtection="1">
      <alignment horizontal="centerContinuous" vertical="center"/>
      <protection/>
    </xf>
    <xf numFmtId="184" fontId="2" fillId="0" borderId="28" xfId="0" applyNumberFormat="1" applyFont="1" applyBorder="1" applyAlignment="1" applyProtection="1">
      <alignment horizontal="centerContinuous"/>
      <protection/>
    </xf>
    <xf numFmtId="184" fontId="2" fillId="0" borderId="3" xfId="0" applyNumberFormat="1" applyFont="1" applyBorder="1" applyAlignment="1" applyProtection="1">
      <alignment horizontal="centerContinuous"/>
      <protection/>
    </xf>
    <xf numFmtId="184" fontId="2" fillId="0" borderId="0" xfId="69" applyNumberFormat="1" applyFont="1" applyBorder="1" applyAlignment="1" applyProtection="1">
      <alignment horizontal="left"/>
      <protection/>
    </xf>
    <xf numFmtId="184" fontId="4" fillId="32" borderId="5" xfId="0" applyNumberFormat="1" applyFont="1" applyFill="1" applyBorder="1" applyAlignment="1" applyProtection="1">
      <alignment horizontal="center"/>
      <protection/>
    </xf>
    <xf numFmtId="184" fontId="4" fillId="32" borderId="28" xfId="0" applyNumberFormat="1" applyFont="1" applyFill="1" applyBorder="1" applyAlignment="1" applyProtection="1">
      <alignment horizontal="center"/>
      <protection/>
    </xf>
    <xf numFmtId="184" fontId="4" fillId="37" borderId="21" xfId="49" applyNumberFormat="1" applyFont="1" applyFill="1" applyBorder="1" applyAlignment="1" applyProtection="1">
      <alignment horizontal="center" wrapText="1"/>
      <protection locked="0"/>
    </xf>
    <xf numFmtId="184" fontId="4" fillId="32" borderId="29" xfId="0" applyNumberFormat="1" applyFont="1" applyFill="1" applyBorder="1" applyAlignment="1" applyProtection="1">
      <alignment/>
      <protection/>
    </xf>
    <xf numFmtId="184" fontId="4" fillId="32" borderId="30" xfId="0" applyNumberFormat="1" applyFont="1" applyFill="1" applyBorder="1" applyAlignment="1" applyProtection="1">
      <alignment/>
      <protection/>
    </xf>
    <xf numFmtId="184" fontId="2" fillId="0" borderId="16" xfId="0" applyNumberFormat="1" applyFont="1" applyBorder="1" applyAlignment="1" applyProtection="1">
      <alignment horizontal="centerContinuous"/>
      <protection/>
    </xf>
    <xf numFmtId="184" fontId="2" fillId="0" borderId="5" xfId="0" applyNumberFormat="1" applyFont="1" applyBorder="1" applyAlignment="1" applyProtection="1" quotePrefix="1">
      <alignment horizontal="centerContinuous"/>
      <protection/>
    </xf>
    <xf numFmtId="184" fontId="2" fillId="0" borderId="21" xfId="0" applyNumberFormat="1" applyFont="1" applyBorder="1" applyAlignment="1" applyProtection="1" quotePrefix="1">
      <alignment horizontal="centerContinuous"/>
      <protection/>
    </xf>
    <xf numFmtId="184" fontId="2" fillId="0" borderId="31" xfId="0" applyNumberFormat="1" applyFont="1" applyBorder="1" applyAlignment="1" applyProtection="1" quotePrefix="1">
      <alignment horizontal="centerContinuous"/>
      <protection/>
    </xf>
    <xf numFmtId="184" fontId="2" fillId="0" borderId="3" xfId="0" applyNumberFormat="1" applyFont="1" applyBorder="1" applyAlignment="1" applyProtection="1" quotePrefix="1">
      <alignment horizontal="centerContinuous"/>
      <protection/>
    </xf>
    <xf numFmtId="184" fontId="2" fillId="0" borderId="32" xfId="0" applyNumberFormat="1" applyFont="1" applyBorder="1" applyAlignment="1" applyProtection="1" quotePrefix="1">
      <alignment horizontal="centerContinuous"/>
      <protection/>
    </xf>
    <xf numFmtId="184" fontId="4" fillId="32" borderId="21" xfId="0" applyNumberFormat="1" applyFont="1" applyFill="1" applyBorder="1" applyAlignment="1" applyProtection="1">
      <alignment/>
      <protection/>
    </xf>
    <xf numFmtId="184" fontId="4" fillId="37" borderId="21" xfId="0" applyNumberFormat="1" applyFont="1" applyFill="1" applyBorder="1" applyAlignment="1" applyProtection="1">
      <alignment horizontal="center"/>
      <protection locked="0"/>
    </xf>
    <xf numFmtId="184" fontId="4" fillId="37" borderId="33" xfId="0" applyNumberFormat="1" applyFont="1" applyFill="1" applyBorder="1" applyAlignment="1" applyProtection="1">
      <alignment horizontal="center"/>
      <protection locked="0"/>
    </xf>
    <xf numFmtId="184" fontId="4" fillId="32" borderId="21" xfId="0" applyNumberFormat="1" applyFont="1" applyFill="1" applyBorder="1" applyAlignment="1" applyProtection="1">
      <alignment horizontal="center"/>
      <protection/>
    </xf>
    <xf numFmtId="184" fontId="4" fillId="32" borderId="5" xfId="0" applyNumberFormat="1" applyFont="1" applyFill="1" applyBorder="1" applyAlignment="1" applyProtection="1">
      <alignment horizontal="centerContinuous"/>
      <protection/>
    </xf>
    <xf numFmtId="184" fontId="4" fillId="32" borderId="28" xfId="0" applyNumberFormat="1" applyFont="1" applyFill="1" applyBorder="1" applyAlignment="1" applyProtection="1">
      <alignment horizontal="centerContinuous"/>
      <protection/>
    </xf>
    <xf numFmtId="184" fontId="4" fillId="37" borderId="25" xfId="0" applyNumberFormat="1" applyFont="1" applyFill="1" applyBorder="1" applyAlignment="1" applyProtection="1">
      <alignment horizontal="center"/>
      <protection locked="0"/>
    </xf>
    <xf numFmtId="184" fontId="4" fillId="32" borderId="29" xfId="0" applyNumberFormat="1" applyFont="1" applyFill="1" applyBorder="1" applyAlignment="1" applyProtection="1">
      <alignment horizontal="centerContinuous"/>
      <protection/>
    </xf>
    <xf numFmtId="184" fontId="4" fillId="32" borderId="29" xfId="0" applyNumberFormat="1" applyFont="1" applyFill="1" applyBorder="1" applyAlignment="1" applyProtection="1">
      <alignment horizontal="center"/>
      <protection/>
    </xf>
    <xf numFmtId="184" fontId="4" fillId="32" borderId="30" xfId="0" applyNumberFormat="1" applyFont="1" applyFill="1" applyBorder="1" applyAlignment="1" applyProtection="1">
      <alignment horizontal="center"/>
      <protection/>
    </xf>
    <xf numFmtId="184" fontId="4" fillId="32" borderId="5" xfId="0" applyNumberFormat="1" applyFont="1" applyFill="1" applyBorder="1" applyAlignment="1" applyProtection="1" quotePrefix="1">
      <alignment horizontal="centerContinuous"/>
      <protection/>
    </xf>
    <xf numFmtId="184" fontId="4" fillId="32" borderId="28" xfId="0" applyNumberFormat="1" applyFont="1" applyFill="1" applyBorder="1" applyAlignment="1" applyProtection="1" quotePrefix="1">
      <alignment horizontal="center"/>
      <protection/>
    </xf>
    <xf numFmtId="184" fontId="4" fillId="32" borderId="18" xfId="0" applyNumberFormat="1" applyFont="1" applyFill="1" applyBorder="1" applyAlignment="1" applyProtection="1" quotePrefix="1">
      <alignment horizontal="center"/>
      <protection/>
    </xf>
    <xf numFmtId="184" fontId="4" fillId="32" borderId="5" xfId="0" applyNumberFormat="1" applyFont="1" applyFill="1" applyBorder="1" applyAlignment="1" applyProtection="1" quotePrefix="1">
      <alignment horizontal="center"/>
      <protection/>
    </xf>
    <xf numFmtId="184" fontId="4" fillId="32" borderId="5" xfId="0" applyNumberFormat="1" applyFont="1" applyFill="1" applyBorder="1" applyAlignment="1" applyProtection="1">
      <alignment horizontal="center" vertical="top"/>
      <protection/>
    </xf>
    <xf numFmtId="184" fontId="4" fillId="37" borderId="31" xfId="0" applyNumberFormat="1" applyFont="1" applyFill="1" applyBorder="1" applyAlignment="1" applyProtection="1">
      <alignment horizontal="center"/>
      <protection locked="0"/>
    </xf>
    <xf numFmtId="184" fontId="4" fillId="32" borderId="3" xfId="0" applyNumberFormat="1" applyFont="1" applyFill="1" applyBorder="1" applyAlignment="1" applyProtection="1">
      <alignment horizontal="center"/>
      <protection/>
    </xf>
    <xf numFmtId="184" fontId="4" fillId="37" borderId="34" xfId="0" applyNumberFormat="1" applyFont="1" applyFill="1" applyBorder="1" applyAlignment="1" applyProtection="1">
      <alignment horizontal="center"/>
      <protection locked="0"/>
    </xf>
    <xf numFmtId="180" fontId="4" fillId="0" borderId="15" xfId="57" applyNumberFormat="1" applyFont="1" applyFill="1" applyBorder="1" applyProtection="1">
      <alignment horizontal="left" vertical="center" wrapText="1"/>
      <protection/>
    </xf>
    <xf numFmtId="180" fontId="2" fillId="0" borderId="15" xfId="57" applyNumberFormat="1" applyFill="1" applyBorder="1" applyProtection="1" quotePrefix="1">
      <alignment horizontal="left" vertical="center" wrapText="1"/>
      <protection locked="0"/>
    </xf>
    <xf numFmtId="180" fontId="2" fillId="0" borderId="15" xfId="59" applyNumberFormat="1" applyFont="1" applyFill="1" applyBorder="1" applyAlignment="1" applyProtection="1">
      <alignment vertical="center" wrapText="1"/>
      <protection locked="0"/>
    </xf>
    <xf numFmtId="180" fontId="4" fillId="0" borderId="15" xfId="59" applyNumberFormat="1" applyFont="1" applyFill="1" applyBorder="1" applyAlignment="1" applyProtection="1">
      <alignment vertical="center" wrapText="1"/>
      <protection/>
    </xf>
    <xf numFmtId="184" fontId="2" fillId="0" borderId="35" xfId="0" applyNumberFormat="1" applyFont="1" applyBorder="1" applyAlignment="1" applyProtection="1">
      <alignment horizontal="centerContinuous"/>
      <protection/>
    </xf>
    <xf numFmtId="184" fontId="2" fillId="0" borderId="17" xfId="0" applyNumberFormat="1" applyFont="1" applyBorder="1" applyAlignment="1" applyProtection="1">
      <alignment horizontal="centerContinuous"/>
      <protection/>
    </xf>
    <xf numFmtId="180" fontId="2" fillId="0" borderId="0" xfId="66" applyNumberFormat="1" applyFont="1" applyBorder="1" applyAlignment="1" applyProtection="1">
      <alignment horizontal="right"/>
      <protection/>
    </xf>
    <xf numFmtId="184" fontId="2" fillId="0" borderId="0" xfId="0" applyNumberFormat="1" applyFont="1" applyBorder="1" applyAlignment="1" applyProtection="1">
      <alignment horizontal="left" indent="1"/>
      <protection/>
    </xf>
    <xf numFmtId="49" fontId="4" fillId="0" borderId="20" xfId="66" applyNumberFormat="1" applyFont="1" applyBorder="1" applyAlignment="1" applyProtection="1">
      <alignment horizontal="center"/>
      <protection/>
    </xf>
    <xf numFmtId="184" fontId="4" fillId="37" borderId="5" xfId="49" applyNumberFormat="1" applyFill="1" applyBorder="1" applyProtection="1">
      <alignment horizontal="center"/>
      <protection locked="0"/>
    </xf>
    <xf numFmtId="184" fontId="4" fillId="37" borderId="28" xfId="49" applyNumberFormat="1" applyFill="1" applyBorder="1" applyProtection="1">
      <alignment horizontal="center"/>
      <protection locked="0"/>
    </xf>
    <xf numFmtId="180" fontId="2" fillId="0" borderId="26" xfId="66" applyNumberFormat="1" applyFont="1" applyBorder="1" applyAlignment="1" applyProtection="1">
      <alignment horizontal="centerContinuous"/>
      <protection/>
    </xf>
    <xf numFmtId="184" fontId="2" fillId="0" borderId="36" xfId="0" applyNumberFormat="1" applyFont="1" applyBorder="1" applyAlignment="1" applyProtection="1">
      <alignment horizontal="centerContinuous"/>
      <protection/>
    </xf>
    <xf numFmtId="180" fontId="2" fillId="0" borderId="29" xfId="66" applyNumberFormat="1" applyFont="1" applyBorder="1" applyAlignment="1" applyProtection="1" quotePrefix="1">
      <alignment horizontal="centerContinuous"/>
      <protection/>
    </xf>
    <xf numFmtId="184" fontId="2" fillId="0" borderId="37" xfId="0" applyNumberFormat="1" applyFont="1" applyBorder="1" applyAlignment="1" applyProtection="1" quotePrefix="1">
      <alignment horizontal="centerContinuous"/>
      <protection/>
    </xf>
    <xf numFmtId="184" fontId="2" fillId="0" borderId="29" xfId="0" applyNumberFormat="1" applyFont="1" applyBorder="1" applyAlignment="1" applyProtection="1">
      <alignment horizontal="centerContinuous"/>
      <protection/>
    </xf>
    <xf numFmtId="184" fontId="2" fillId="0" borderId="30" xfId="0" applyNumberFormat="1" applyFont="1" applyBorder="1" applyAlignment="1" applyProtection="1">
      <alignment horizontal="centerContinuous"/>
      <protection/>
    </xf>
    <xf numFmtId="180" fontId="4" fillId="0" borderId="25" xfId="42" applyFill="1" applyBorder="1" applyProtection="1">
      <alignment horizontal="center" vertical="center"/>
      <protection/>
    </xf>
    <xf numFmtId="184" fontId="4" fillId="32" borderId="25" xfId="0" applyNumberFormat="1" applyFont="1" applyFill="1" applyBorder="1" applyAlignment="1" applyProtection="1">
      <alignment horizontal="center"/>
      <protection/>
    </xf>
    <xf numFmtId="184" fontId="2" fillId="0" borderId="37" xfId="0" applyNumberFormat="1" applyFont="1" applyFill="1" applyBorder="1" applyAlignment="1" applyProtection="1">
      <alignment horizontal="left"/>
      <protection/>
    </xf>
    <xf numFmtId="1" fontId="10" fillId="0" borderId="3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85" fontId="4" fillId="38" borderId="21" xfId="0" applyNumberFormat="1" applyFont="1" applyFill="1" applyBorder="1" applyAlignment="1" applyProtection="1">
      <alignment horizontal="center"/>
      <protection locked="0"/>
    </xf>
    <xf numFmtId="185" fontId="4" fillId="38" borderId="31" xfId="0" applyNumberFormat="1" applyFont="1" applyFill="1" applyBorder="1" applyAlignment="1" applyProtection="1">
      <alignment horizontal="center"/>
      <protection locked="0"/>
    </xf>
    <xf numFmtId="180" fontId="2" fillId="0" borderId="5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2" fillId="0" borderId="0" xfId="57" applyNumberFormat="1" applyBorder="1" applyAlignment="1">
      <alignment horizontal="left" vertical="center" wrapText="1"/>
      <protection/>
    </xf>
    <xf numFmtId="0" fontId="0" fillId="0" borderId="22" xfId="0" applyBorder="1" applyAlignment="1">
      <alignment horizontal="left"/>
    </xf>
    <xf numFmtId="180" fontId="2" fillId="0" borderId="5" xfId="0" applyNumberFormat="1" applyFont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10" fillId="0" borderId="23" xfId="0" applyFont="1" applyBorder="1" applyAlignment="1" applyProtection="1">
      <alignment horizontal="center" wrapText="1"/>
      <protection/>
    </xf>
    <xf numFmtId="0" fontId="2" fillId="0" borderId="0" xfId="57" applyNumberFormat="1" applyFont="1" applyBorder="1" applyAlignment="1">
      <alignment horizontal="left" vertical="center" wrapText="1"/>
      <protection/>
    </xf>
    <xf numFmtId="180" fontId="11" fillId="0" borderId="14" xfId="0" applyNumberFormat="1" applyFont="1" applyBorder="1" applyAlignment="1" applyProtection="1">
      <alignment horizontal="center"/>
      <protection/>
    </xf>
    <xf numFmtId="180" fontId="11" fillId="0" borderId="24" xfId="0" applyNumberFormat="1" applyFont="1" applyBorder="1" applyAlignment="1" applyProtection="1" quotePrefix="1">
      <alignment horizontal="center"/>
      <protection/>
    </xf>
    <xf numFmtId="0" fontId="4" fillId="37" borderId="38" xfId="0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0" fontId="2" fillId="0" borderId="15" xfId="57" applyNumberFormat="1" applyFill="1" applyBorder="1" applyAlignment="1" applyProtection="1" quotePrefix="1">
      <alignment horizontal="left" vertical="center" wrapText="1"/>
      <protection locked="0"/>
    </xf>
    <xf numFmtId="180" fontId="2" fillId="0" borderId="15" xfId="57" applyNumberFormat="1" applyFont="1" applyBorder="1" applyAlignment="1" applyProtection="1" quotePrefix="1">
      <alignment horizontal="left" vertical="center" wrapText="1"/>
      <protection/>
    </xf>
    <xf numFmtId="180" fontId="2" fillId="0" borderId="15" xfId="57" applyNumberFormat="1" applyBorder="1" applyAlignment="1" applyProtection="1" quotePrefix="1">
      <alignment horizontal="left" vertical="center" wrapText="1"/>
      <protection/>
    </xf>
    <xf numFmtId="0" fontId="2" fillId="0" borderId="25" xfId="57" applyNumberFormat="1" applyBorder="1" applyAlignment="1" applyProtection="1">
      <alignment horizontal="left" vertical="center" wrapText="1"/>
      <protection/>
    </xf>
    <xf numFmtId="180" fontId="2" fillId="0" borderId="13" xfId="58" applyNumberFormat="1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180" fontId="2" fillId="0" borderId="15" xfId="57" applyNumberFormat="1" applyBorder="1" applyAlignment="1" applyProtection="1">
      <alignment horizontal="left" vertical="center" wrapText="1"/>
      <protection/>
    </xf>
    <xf numFmtId="180" fontId="14" fillId="39" borderId="15" xfId="0" applyNumberFormat="1" applyFont="1" applyFill="1" applyBorder="1" applyAlignment="1" applyProtection="1">
      <alignment textRotation="90"/>
      <protection/>
    </xf>
    <xf numFmtId="184" fontId="2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5" xfId="57" applyNumberForma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wrapText="1"/>
      <protection/>
    </xf>
    <xf numFmtId="180" fontId="10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" xfId="41"/>
    <cellStyle name="CenterA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Data_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dex1" xfId="57"/>
    <cellStyle name="Index2" xfId="58"/>
    <cellStyle name="Index3" xfId="59"/>
    <cellStyle name="Index4" xfId="60"/>
    <cellStyle name="Input" xfId="61"/>
    <cellStyle name="Linked Cell" xfId="62"/>
    <cellStyle name="Neutral" xfId="63"/>
    <cellStyle name="Normal 2" xfId="64"/>
    <cellStyle name="Normal 3" xfId="65"/>
    <cellStyle name="Normal_ENTAB_B.XLS_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etB\TPL_SAS\MLEKO\REZULTATI\PorocanjeEurostatu\2005\Table_B_NEW2006%20SI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TABB"/>
      <sheetName val="TEXT"/>
    </sheetNames>
    <sheetDataSet>
      <sheetData sheetId="2">
        <row r="1">
          <cell r="B1">
            <v>3</v>
          </cell>
        </row>
        <row r="4">
          <cell r="A4">
            <v>1</v>
          </cell>
          <cell r="B4" t="str">
            <v>Tableau B</v>
          </cell>
          <cell r="C4" t="str">
            <v>Table B</v>
          </cell>
          <cell r="D4" t="str">
            <v>Tabelle B</v>
          </cell>
          <cell r="E4" t="str">
            <v>Tabella B</v>
          </cell>
          <cell r="F4" t="str">
            <v>Cuadro B</v>
          </cell>
        </row>
        <row r="5">
          <cell r="A5">
            <v>2</v>
          </cell>
          <cell r="B5" t="str">
            <v>Production annuelle et utilisation du lait</v>
          </cell>
          <cell r="C5" t="str">
            <v>Annual production and utilisation of milk</v>
          </cell>
          <cell r="D5" t="str">
            <v>Jährliche Erzeugung und Verwendung von Milch</v>
          </cell>
          <cell r="F5" t="str">
            <v>PRODUCCION ANUAL Y DESTINOS DE LA LECHE</v>
          </cell>
        </row>
        <row r="6">
          <cell r="A6">
            <v>3</v>
          </cell>
          <cell r="B6" t="str">
            <v>(tous les laits) dans les laiteries</v>
          </cell>
          <cell r="C6" t="str">
            <v>(all milk) in dairies</v>
          </cell>
          <cell r="D6" t="str">
            <v>(alle Milcharten) in den Molkereien</v>
          </cell>
          <cell r="F6" t="str">
            <v>(TODAS LAS CLASES DE LECHE) EN LAS INDUSTRIAS LACTEAS</v>
          </cell>
        </row>
        <row r="7">
          <cell r="A7">
            <v>4</v>
          </cell>
          <cell r="B7" t="str">
            <v>Pays :</v>
          </cell>
          <cell r="C7" t="str">
            <v>Country:</v>
          </cell>
          <cell r="D7" t="str">
            <v>Staat :</v>
          </cell>
          <cell r="E7" t="str">
            <v> </v>
          </cell>
          <cell r="F7" t="str">
            <v>País:</v>
          </cell>
        </row>
        <row r="8">
          <cell r="A8">
            <v>5</v>
          </cell>
          <cell r="B8" t="str">
            <v>Année :</v>
          </cell>
          <cell r="C8" t="str">
            <v>Year :</v>
          </cell>
          <cell r="D8" t="str">
            <v>Jahr :</v>
          </cell>
          <cell r="F8" t="str">
            <v>Año:</v>
          </cell>
        </row>
        <row r="9">
          <cell r="A9">
            <v>6</v>
          </cell>
          <cell r="B9" t="str">
            <v>Disponibilités</v>
          </cell>
          <cell r="C9" t="str">
            <v>Availabilities</v>
          </cell>
          <cell r="D9" t="str">
            <v>Anfall</v>
          </cell>
          <cell r="F9" t="str">
            <v>DISPONIBILIDADES</v>
          </cell>
        </row>
        <row r="10">
          <cell r="A10">
            <v>7</v>
          </cell>
          <cell r="B10" t="str">
            <v>Quantités</v>
          </cell>
          <cell r="C10" t="str">
            <v>Quantities</v>
          </cell>
          <cell r="D10" t="str">
            <v>Menge</v>
          </cell>
          <cell r="F10" t="str">
            <v>Producción</v>
          </cell>
        </row>
        <row r="11">
          <cell r="A11">
            <v>8</v>
          </cell>
          <cell r="B11" t="str">
            <v>Matières</v>
          </cell>
          <cell r="C11" t="str">
            <v>Milk Fat</v>
          </cell>
          <cell r="D11" t="str">
            <v>Fettmenge</v>
          </cell>
          <cell r="F11" t="str">
            <v>Materia grasa</v>
          </cell>
        </row>
        <row r="12">
          <cell r="A12">
            <v>9</v>
          </cell>
          <cell r="B12" t="str">
            <v>grasses du lait</v>
          </cell>
          <cell r="C12" t="str">
            <v>Content</v>
          </cell>
          <cell r="D12" t="str">
            <v>der Milch</v>
          </cell>
          <cell r="F12" t="str">
            <v>de la leche</v>
          </cell>
        </row>
        <row r="13">
          <cell r="A13">
            <v>10</v>
          </cell>
          <cell r="B13" t="str">
            <v>Protéines</v>
          </cell>
          <cell r="C13" t="str">
            <v>Milk</v>
          </cell>
          <cell r="D13" t="str">
            <v>Proteinmenge</v>
          </cell>
          <cell r="F13" t="str">
            <v>Proteínas</v>
          </cell>
        </row>
        <row r="14">
          <cell r="A14">
            <v>11</v>
          </cell>
          <cell r="B14" t="str">
            <v>du lait</v>
          </cell>
          <cell r="C14" t="str">
            <v>Proteins</v>
          </cell>
          <cell r="D14" t="str">
            <v>der Milch</v>
          </cell>
          <cell r="F14" t="str">
            <v>de la leche</v>
          </cell>
        </row>
        <row r="15">
          <cell r="A15">
            <v>12</v>
          </cell>
          <cell r="B15" t="str">
            <v>Lait de vache collecté auprès des exploitations agricoles:</v>
          </cell>
          <cell r="C15" t="str">
            <v>Cows' milk collected from farms:</v>
          </cell>
          <cell r="D15" t="str">
            <v>Kuhmilchaufnahme bei den landwirtschaftlichen Betrieben:</v>
          </cell>
          <cell r="F15" t="str">
            <v>Leche de vaca recogida en explotaciones agrarias:</v>
          </cell>
        </row>
        <row r="16">
          <cell r="A16">
            <v>13</v>
          </cell>
          <cell r="B16" t="str">
            <v>Autres disponibilités collectées auprès des exploitations agricoles:</v>
          </cell>
          <cell r="C16" t="str">
            <v>Other availabilities collected:</v>
          </cell>
          <cell r="D16" t="str">
            <v>Sonstiges Aufkommen:</v>
          </cell>
          <cell r="F16" t="str">
            <v>Otras disponibilidades recogidas en explotaciones agrarias:</v>
          </cell>
        </row>
        <row r="17">
          <cell r="A17">
            <v>14</v>
          </cell>
          <cell r="B17" t="str">
            <v>Lait de brebis</v>
          </cell>
          <cell r="C17" t="str">
            <v>Ewes' milk</v>
          </cell>
          <cell r="D17" t="str">
            <v>Schafmilch</v>
          </cell>
          <cell r="F17" t="str">
            <v>Leche de oveja</v>
          </cell>
        </row>
        <row r="18">
          <cell r="A18">
            <v>15</v>
          </cell>
          <cell r="B18" t="str">
            <v>Lait de chèvre</v>
          </cell>
          <cell r="C18" t="str">
            <v>Goats' milk</v>
          </cell>
          <cell r="D18" t="str">
            <v>Ziegenmilch</v>
          </cell>
          <cell r="F18" t="str">
            <v>Leche de cabra</v>
          </cell>
        </row>
        <row r="19">
          <cell r="A19">
            <v>16</v>
          </cell>
          <cell r="B19" t="str">
            <v>Lait de buffionne </v>
          </cell>
          <cell r="C19" t="str">
            <v>Buffalo milk </v>
          </cell>
          <cell r="D19" t="str">
            <v>Büffelmilch</v>
          </cell>
          <cell r="F19" t="str">
            <v>Leche de búfala</v>
          </cell>
        </row>
        <row r="20">
          <cell r="A20">
            <v>17</v>
          </cell>
          <cell r="B20" t="str">
            <v>Crème</v>
          </cell>
          <cell r="C20" t="str">
            <v>Cream</v>
          </cell>
          <cell r="D20" t="str">
            <v>Sahne/Rahm</v>
          </cell>
          <cell r="F20" t="str">
            <v>Nata</v>
          </cell>
        </row>
        <row r="21">
          <cell r="A21">
            <v>18</v>
          </cell>
          <cell r="B21" t="str">
            <v>Lait écrémé et babeurre</v>
          </cell>
          <cell r="C21" t="str">
            <v>Skimmed milk and buttermilk</v>
          </cell>
          <cell r="D21" t="str">
            <v>Magermilch und Buttermilch</v>
          </cell>
          <cell r="F21" t="str">
            <v>Leche desnatada y mazada</v>
          </cell>
        </row>
        <row r="22">
          <cell r="A22">
            <v>19</v>
          </cell>
          <cell r="B22" t="str">
            <v>Autres produits (...à spécifier ...)</v>
          </cell>
          <cell r="C22" t="str">
            <v>Other products (...specify ...)</v>
          </cell>
          <cell r="D22" t="str">
            <v>Sonstige Produkte (...benennen ...)</v>
          </cell>
          <cell r="F22" t="str">
            <v>Otros productos (queso)</v>
          </cell>
        </row>
        <row r="23">
          <cell r="A23">
            <v>20</v>
          </cell>
          <cell r="B23" t="str">
            <v>Importations et arrivées communautaires en provenance des laiteries:</v>
          </cell>
          <cell r="C23" t="str">
            <v>Imports and intra-community arrivals from dairies outside the national territory:</v>
          </cell>
          <cell r="D23" t="str">
            <v>Einfuhren und Eingänge aus Mitgliedstaaten geliefert von Molkereien</v>
          </cell>
          <cell r="F23" t="str">
            <v>Importaciones y llegadas comunitarias procedentes de las industrias lácteas</v>
          </cell>
        </row>
        <row r="24">
          <cell r="A24">
            <v>21</v>
          </cell>
          <cell r="B24" t="str">
            <v>Lait entier, y compris lait cru</v>
          </cell>
          <cell r="C24" t="str">
            <v>Whole milk, including raw milk</v>
          </cell>
          <cell r="D24" t="str">
            <v>Vollmilch einschließlich Rohmilch</v>
          </cell>
          <cell r="F24" t="str">
            <v>Leche entera, incluida la leche cruda</v>
          </cell>
        </row>
        <row r="25">
          <cell r="A25">
            <v>22</v>
          </cell>
          <cell r="B25" t="str">
            <v>dont États membres</v>
          </cell>
          <cell r="C25" t="str">
            <v>Of which Member States</v>
          </cell>
          <cell r="D25" t="str">
            <v>darunter aus den Mitgliedstaaten</v>
          </cell>
          <cell r="F25" t="str">
            <v>Correspondiendo a Estados miembros</v>
          </cell>
        </row>
        <row r="26">
          <cell r="A26">
            <v>23</v>
          </cell>
          <cell r="B26" t="str">
            <v>Lait écrémé</v>
          </cell>
          <cell r="C26" t="str">
            <v>Skimmed milk</v>
          </cell>
          <cell r="D26" t="str">
            <v>Magermilch</v>
          </cell>
          <cell r="F26" t="str">
            <v>Leche desnatada</v>
          </cell>
        </row>
        <row r="27">
          <cell r="A27">
            <v>24</v>
          </cell>
          <cell r="B27" t="str">
            <v>dont États membres</v>
          </cell>
          <cell r="C27" t="str">
            <v>Of which Member States</v>
          </cell>
          <cell r="D27" t="str">
            <v>darunter aus den Mitgliedstaaten</v>
          </cell>
          <cell r="F27" t="str">
            <v>Correspondiendo a Estados miembros</v>
          </cell>
        </row>
        <row r="28">
          <cell r="A28">
            <v>25</v>
          </cell>
          <cell r="B28" t="str">
            <v>Crème</v>
          </cell>
          <cell r="C28" t="str">
            <v>Cream</v>
          </cell>
          <cell r="D28" t="str">
            <v>Sahne/Rahm</v>
          </cell>
          <cell r="F28" t="str">
            <v>Nata</v>
          </cell>
        </row>
        <row r="29">
          <cell r="A29">
            <v>26</v>
          </cell>
          <cell r="B29" t="str">
            <v>dont États membres</v>
          </cell>
          <cell r="C29" t="str">
            <v>Of which Member States</v>
          </cell>
          <cell r="D29" t="str">
            <v>darunter aus den Mitgliedstaaten</v>
          </cell>
          <cell r="F29" t="str">
            <v>Correspondiendo a Estados miembros</v>
          </cell>
        </row>
        <row r="30">
          <cell r="A30">
            <v>27</v>
          </cell>
          <cell r="B30" t="str">
            <v>Autres produits (…à spécifier ...)</v>
          </cell>
          <cell r="C30" t="str">
            <v>Other products (...specify ...)</v>
          </cell>
          <cell r="D30" t="str">
            <v>Sonstige Produkte (...benennen ...)</v>
          </cell>
          <cell r="F30" t="str">
            <v>Mantequilla y Otros Productos (… de specificar …)</v>
          </cell>
        </row>
        <row r="31">
          <cell r="A31">
            <v>28</v>
          </cell>
          <cell r="B31" t="str">
            <v>dont États membres</v>
          </cell>
          <cell r="C31" t="str">
            <v>Of which Member States</v>
          </cell>
          <cell r="D31" t="str">
            <v>darunter aus den Mitgliedstaaten</v>
          </cell>
          <cell r="F31" t="str">
            <v>Correspondiendo a Estados miembros</v>
          </cell>
        </row>
        <row r="32">
          <cell r="A32">
            <v>29</v>
          </cell>
        </row>
        <row r="33">
          <cell r="A33">
            <v>30</v>
          </cell>
          <cell r="B33" t="str">
            <v>Utilisation</v>
          </cell>
          <cell r="C33" t="str">
            <v>Utilisation</v>
          </cell>
          <cell r="D33" t="str">
            <v>Verwendung</v>
          </cell>
          <cell r="F33" t="str">
            <v>PRODUCTOS OBTENIDOS</v>
          </cell>
        </row>
        <row r="34">
          <cell r="A34">
            <v>31</v>
          </cell>
          <cell r="B34" t="str">
            <v>Entrée de:</v>
          </cell>
          <cell r="C34" t="str">
            <v>Input of:</v>
          </cell>
          <cell r="D34" t="str">
            <v>Einsatz von:</v>
          </cell>
          <cell r="F34" t="str">
            <v>Entrada de:</v>
          </cell>
        </row>
        <row r="35">
          <cell r="A35">
            <v>32</v>
          </cell>
          <cell r="B35" t="str">
            <v>lait entier</v>
          </cell>
          <cell r="C35" t="str">
            <v>Whole milk</v>
          </cell>
          <cell r="D35" t="str">
            <v>Vollmilch</v>
          </cell>
          <cell r="F35" t="str">
            <v>Leche entera</v>
          </cell>
        </row>
        <row r="36">
          <cell r="A36">
            <v>33</v>
          </cell>
          <cell r="B36" t="str">
            <v>lait écrémé</v>
          </cell>
          <cell r="C36" t="str">
            <v>Skimmed milk</v>
          </cell>
          <cell r="D36" t="str">
            <v>Magermilch</v>
          </cell>
          <cell r="F36" t="str">
            <v>Leche desnatada</v>
          </cell>
        </row>
        <row r="37">
          <cell r="A37">
            <v>34</v>
          </cell>
        </row>
        <row r="38">
          <cell r="A38">
            <v>35</v>
          </cell>
          <cell r="B38" t="str">
            <v>Produits frais</v>
          </cell>
          <cell r="C38" t="str">
            <v>Fresh products</v>
          </cell>
          <cell r="D38" t="str">
            <v>Frischmilcherzeugnisse</v>
          </cell>
          <cell r="F38" t="str">
            <v>Productos frescos</v>
          </cell>
        </row>
        <row r="39">
          <cell r="A39">
            <v>36</v>
          </cell>
          <cell r="B39" t="str">
            <v>Lait de consommation:</v>
          </cell>
          <cell r="C39" t="str">
            <v>Drinking milk</v>
          </cell>
          <cell r="D39" t="str">
            <v>Konsummilch</v>
          </cell>
          <cell r="F39" t="str">
            <v>Leche de Consumo</v>
          </cell>
        </row>
        <row r="40">
          <cell r="A40">
            <v>37</v>
          </cell>
          <cell r="B40" t="str">
            <v>Lait cru</v>
          </cell>
          <cell r="C40" t="str">
            <v>Raw milk</v>
          </cell>
          <cell r="D40" t="str">
            <v>Rohmilch</v>
          </cell>
          <cell r="F40" t="str">
            <v>Leche cruda</v>
          </cell>
        </row>
        <row r="41">
          <cell r="A41">
            <v>38</v>
          </cell>
          <cell r="B41" t="str">
            <v>Lait entier</v>
          </cell>
          <cell r="C41" t="str">
            <v>Whole milk</v>
          </cell>
          <cell r="D41" t="str">
            <v>Vollmilch</v>
          </cell>
          <cell r="F41" t="str">
            <v>Leche Entera</v>
          </cell>
        </row>
        <row r="42">
          <cell r="A42">
            <v>39</v>
          </cell>
          <cell r="B42" t="str">
            <v>Lait entier pasteurisé</v>
          </cell>
          <cell r="C42" t="str">
            <v>Pasteurized</v>
          </cell>
          <cell r="D42" t="str">
            <v>pasteurisiert</v>
          </cell>
          <cell r="F42" t="str">
            <v>Leche Pasteurizada</v>
          </cell>
        </row>
        <row r="43">
          <cell r="A43">
            <v>40</v>
          </cell>
          <cell r="B43" t="str">
            <v>Lait entier stérilisé</v>
          </cell>
          <cell r="C43" t="str">
            <v>Sterilized</v>
          </cell>
          <cell r="D43" t="str">
            <v>sterilisiert</v>
          </cell>
          <cell r="F43" t="str">
            <v>Leche Esterilizada</v>
          </cell>
        </row>
        <row r="44">
          <cell r="A44">
            <v>41</v>
          </cell>
          <cell r="B44" t="str">
            <v>Lait entier upérisé</v>
          </cell>
          <cell r="C44" t="str">
            <v>Uperized</v>
          </cell>
          <cell r="D44" t="str">
            <v>ultra-hocherhitzt</v>
          </cell>
          <cell r="F44" t="str">
            <v>Leche Uperisada</v>
          </cell>
        </row>
        <row r="45">
          <cell r="A45">
            <v>42</v>
          </cell>
          <cell r="B45" t="str">
            <v>Lait demi-écrémé</v>
          </cell>
          <cell r="C45" t="str">
            <v>Semi-skimmed milk</v>
          </cell>
          <cell r="D45" t="str">
            <v>Teilentrahmte Milch</v>
          </cell>
          <cell r="F45" t="str">
            <v>Leche semidesnatada</v>
          </cell>
        </row>
        <row r="46">
          <cell r="A46">
            <v>43</v>
          </cell>
          <cell r="B46" t="str">
            <v>Lait demi-écrémé pasteurisé</v>
          </cell>
          <cell r="C46" t="str">
            <v>Pasteurized</v>
          </cell>
          <cell r="D46" t="str">
            <v>pasteurisiert</v>
          </cell>
          <cell r="F46" t="str">
            <v>Leche Pasteurizada</v>
          </cell>
        </row>
        <row r="47">
          <cell r="A47">
            <v>44</v>
          </cell>
          <cell r="B47" t="str">
            <v>Lait demi-écrémé stérilisé</v>
          </cell>
          <cell r="C47" t="str">
            <v>Sterilized</v>
          </cell>
          <cell r="D47" t="str">
            <v>sterilisiert</v>
          </cell>
          <cell r="F47" t="str">
            <v>Leche Esterilizada</v>
          </cell>
        </row>
        <row r="48">
          <cell r="A48">
            <v>45</v>
          </cell>
          <cell r="B48" t="str">
            <v>Lait demi-écrémé upérisé</v>
          </cell>
          <cell r="C48" t="str">
            <v>Uperized</v>
          </cell>
          <cell r="D48" t="str">
            <v>ultra-hocherhitzt</v>
          </cell>
          <cell r="F48" t="str">
            <v>Leche Uperisada</v>
          </cell>
        </row>
        <row r="49">
          <cell r="A49">
            <v>46</v>
          </cell>
          <cell r="B49" t="str">
            <v>Lait écrémé</v>
          </cell>
          <cell r="C49" t="str">
            <v>Skimmed milk</v>
          </cell>
          <cell r="D49" t="str">
            <v>Magermilch</v>
          </cell>
          <cell r="F49" t="str">
            <v>Leche desnatada</v>
          </cell>
        </row>
        <row r="50">
          <cell r="A50">
            <v>47</v>
          </cell>
          <cell r="B50" t="str">
            <v>Lait écrémé pasteurisé</v>
          </cell>
          <cell r="C50" t="str">
            <v>Pasteurized</v>
          </cell>
          <cell r="D50" t="str">
            <v>pasteurisiert</v>
          </cell>
          <cell r="F50" t="str">
            <v>Leche Pasteurizada</v>
          </cell>
        </row>
        <row r="51">
          <cell r="A51">
            <v>48</v>
          </cell>
          <cell r="B51" t="str">
            <v>Lait écrémé stérilisé</v>
          </cell>
          <cell r="C51" t="str">
            <v>Sterilized</v>
          </cell>
          <cell r="D51" t="str">
            <v>sterilisiert</v>
          </cell>
          <cell r="F51" t="str">
            <v>Leche Esterilizada</v>
          </cell>
        </row>
        <row r="52">
          <cell r="A52">
            <v>49</v>
          </cell>
          <cell r="B52" t="str">
            <v>Lait écrémé upérisé</v>
          </cell>
          <cell r="C52" t="str">
            <v>Uperized</v>
          </cell>
          <cell r="D52" t="str">
            <v>ultra-hocherhitzt</v>
          </cell>
          <cell r="F52" t="str">
            <v>Leche Uperisada</v>
          </cell>
        </row>
        <row r="53">
          <cell r="A53">
            <v>50</v>
          </cell>
          <cell r="B53" t="str">
            <v>Babeurre </v>
          </cell>
          <cell r="C53" t="str">
            <v>   Buttermilk </v>
          </cell>
          <cell r="D53" t="str">
            <v>Buttermilch</v>
          </cell>
          <cell r="F53" t="str">
            <v>Mazada</v>
          </cell>
        </row>
        <row r="54">
          <cell r="A54">
            <v>51</v>
          </cell>
          <cell r="B54" t="str">
            <v>Crème</v>
          </cell>
          <cell r="C54" t="str">
            <v>Cream</v>
          </cell>
          <cell r="D54" t="str">
            <v>Sahne-/Rahmerzeugnisse</v>
          </cell>
          <cell r="F54" t="str">
            <v>Nata con un contenido en peso de MG</v>
          </cell>
        </row>
        <row r="55">
          <cell r="A55">
            <v>52</v>
          </cell>
          <cell r="B55" t="str">
            <v>Crème d'une teneur en poids de matières grasses &lt; ou = à 29 %</v>
          </cell>
          <cell r="C55" t="str">
            <v>Of fat content by weight not exceeding 29%</v>
          </cell>
          <cell r="D55" t="str">
            <v>mit einem Fettgehalt von 29 v. H. und weniger</v>
          </cell>
          <cell r="F55" t="str">
            <v>&lt;=  29 %</v>
          </cell>
        </row>
        <row r="56">
          <cell r="A56">
            <v>53</v>
          </cell>
          <cell r="B56" t="str">
            <v>Crème d'une teneur en poids de matières grasses &gt;  à 29 %</v>
          </cell>
          <cell r="C56" t="str">
            <v>Over 29%</v>
          </cell>
          <cell r="D56" t="str">
            <v>mit einem Fettgehalt von mehr als 29 v. H.</v>
          </cell>
          <cell r="F56" t="str">
            <v>&gt; 29 %</v>
          </cell>
        </row>
        <row r="57">
          <cell r="A57">
            <v>54</v>
          </cell>
          <cell r="B57" t="str">
            <v>Laits acidifiés (yoghourts et autres)</v>
          </cell>
          <cell r="C57" t="str">
            <v>Acidified milk  (Yoghurts drinking yoghurts and other)</v>
          </cell>
          <cell r="D57" t="str">
            <v>Sauermilcherzeugnisse (JoghurtTrinkjoghurt und andere)</v>
          </cell>
          <cell r="F57" t="str">
            <v>Leches Acidificadas y fermentadas</v>
          </cell>
        </row>
        <row r="58">
          <cell r="A58">
            <v>55</v>
          </cell>
          <cell r="B58" t="str">
            <v>Laits acidifiés avec additifs</v>
          </cell>
          <cell r="C58" t="str">
            <v>With additives</v>
          </cell>
          <cell r="D58" t="str">
            <v>mit Zusätzen</v>
          </cell>
          <cell r="F58" t="str">
            <v>Con aditivos</v>
          </cell>
        </row>
        <row r="59">
          <cell r="A59">
            <v>56</v>
          </cell>
          <cell r="B59" t="str">
            <v>Laits acidifiés sans additifs</v>
          </cell>
          <cell r="C59" t="str">
            <v>Without additives</v>
          </cell>
          <cell r="D59" t="str">
            <v>ohne Zusätze</v>
          </cell>
          <cell r="F59" t="str">
            <v>Sin aditivos</v>
          </cell>
        </row>
        <row r="60">
          <cell r="A60">
            <v>57</v>
          </cell>
          <cell r="B60" t="str">
            <v>Boissons à base de lait</v>
          </cell>
          <cell r="C60" t="str">
            <v>Drinks with a milk base</v>
          </cell>
          <cell r="D60" t="str">
            <v>Milchmischgetränke</v>
          </cell>
          <cell r="F60" t="str">
            <v>Bebidas a base de leche</v>
          </cell>
        </row>
        <row r="61">
          <cell r="A61">
            <v>58</v>
          </cell>
          <cell r="B61" t="str">
            <v>Autres produits frais (lait gélifié et autres)</v>
          </cell>
          <cell r="C61" t="str">
            <v>Other fresh products (Milk jelly and others)</v>
          </cell>
          <cell r="D61" t="str">
            <v>Sonstige Frischmilcherzeugnisse (Milchpudding und andere)</v>
          </cell>
          <cell r="F61" t="str">
            <v>Otros productos frescos (gelificadas y otras) 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  <cell r="B64" t="str">
            <v>Produits fabriqués</v>
          </cell>
          <cell r="C64" t="str">
            <v>Manufactured products</v>
          </cell>
          <cell r="D64" t="str">
            <v>Hergestellte Erzeugnisse</v>
          </cell>
          <cell r="F64" t="str">
            <v>Productos fabricados</v>
          </cell>
        </row>
        <row r="65">
          <cell r="A65">
            <v>62</v>
          </cell>
          <cell r="B65" t="str">
            <v>Lait concentré:</v>
          </cell>
          <cell r="C65" t="str">
            <v>Concentrated milk</v>
          </cell>
          <cell r="D65" t="str">
            <v>Kondensmilch</v>
          </cell>
          <cell r="F65" t="str">
            <v>Leche Concentrada</v>
          </cell>
        </row>
        <row r="66">
          <cell r="A66">
            <v>63</v>
          </cell>
          <cell r="B66" t="str">
            <v>Lait concentré non sucré</v>
          </cell>
          <cell r="C66" t="str">
            <v>Not sweetened</v>
          </cell>
          <cell r="D66" t="str">
            <v>ungezuckert</v>
          </cell>
          <cell r="F66" t="str">
            <v>No azucarada</v>
          </cell>
        </row>
        <row r="67">
          <cell r="A67">
            <v>64</v>
          </cell>
          <cell r="B67" t="str">
            <v>Lait concentré sucré</v>
          </cell>
          <cell r="C67" t="str">
            <v>Sweetened</v>
          </cell>
          <cell r="D67" t="str">
            <v>gezuckert</v>
          </cell>
          <cell r="F67" t="str">
            <v>Azucarada</v>
          </cell>
        </row>
        <row r="68">
          <cell r="A68">
            <v>65</v>
          </cell>
          <cell r="B68" t="str">
            <v>Produits laitiers en poudre:</v>
          </cell>
          <cell r="C68" t="str">
            <v>Powdered dairy products</v>
          </cell>
          <cell r="D68" t="str">
            <v>Milchprodukte in Pulverform</v>
          </cell>
          <cell r="F68" t="str">
            <v>Productos lácteos en polvo</v>
          </cell>
        </row>
        <row r="69">
          <cell r="A69">
            <v>66</v>
          </cell>
          <cell r="B69" t="str">
            <v>Crème de lait en poudre</v>
          </cell>
          <cell r="C69" t="str">
            <v>Cream milk powder</v>
          </cell>
          <cell r="D69" t="str">
            <v>Sahne-/Rahmpulver</v>
          </cell>
          <cell r="F69" t="str">
            <v>Nata en Polvo</v>
          </cell>
        </row>
        <row r="70">
          <cell r="A70">
            <v>67</v>
          </cell>
          <cell r="B70" t="str">
            <v>Lait entier en poudre</v>
          </cell>
          <cell r="C70" t="str">
            <v>Whole milk powder</v>
          </cell>
          <cell r="D70" t="str">
            <v>Vollmilchpulver</v>
          </cell>
          <cell r="F70" t="str">
            <v>Leche en Polvo Entera</v>
          </cell>
        </row>
        <row r="71">
          <cell r="A71">
            <v>68</v>
          </cell>
          <cell r="B71" t="str">
            <v>Lait partiellement écrémé en poudre</v>
          </cell>
          <cell r="C71" t="str">
            <v>Partly skimmed-milk powder</v>
          </cell>
          <cell r="D71" t="str">
            <v>teilentrahmtes Milchpulver</v>
          </cell>
          <cell r="F71" t="str">
            <v>Leche en Polvo parcialmente Desnatada</v>
          </cell>
        </row>
        <row r="72">
          <cell r="A72">
            <v>69</v>
          </cell>
          <cell r="B72" t="str">
            <v>Lait écrémé en poudre</v>
          </cell>
          <cell r="C72" t="str">
            <v>Skimmed-milk powder</v>
          </cell>
          <cell r="D72" t="str">
            <v>Magermilchpulver</v>
          </cell>
          <cell r="F72" t="str">
            <v>Leche en Polvo Desnatada </v>
          </cell>
        </row>
        <row r="73">
          <cell r="A73">
            <v>70</v>
          </cell>
          <cell r="B73" t="str">
            <v>Babeurre en poudre</v>
          </cell>
          <cell r="C73" t="str">
            <v>Buttermilk</v>
          </cell>
          <cell r="D73" t="str">
            <v>Buttermilchpulver </v>
          </cell>
          <cell r="F73" t="str">
            <v>Mazada en Polvo </v>
          </cell>
        </row>
        <row r="74">
          <cell r="A74">
            <v>71</v>
          </cell>
          <cell r="B74" t="str">
            <v>Autres produits en poudre </v>
          </cell>
          <cell r="C74" t="str">
            <v>Other powder products </v>
          </cell>
          <cell r="D74" t="str">
            <v>sonstige Produkte in Pulverform</v>
          </cell>
          <cell r="F74" t="str">
            <v>Otros productos en polvo</v>
          </cell>
        </row>
        <row r="75">
          <cell r="A75">
            <v>72</v>
          </cell>
          <cell r="B75" t="str">
            <v>Beurre et autres produits laitiers à matière grasse jaune:</v>
          </cell>
          <cell r="C75" t="str">
            <v>Butter and other yellow fat  dairy products</v>
          </cell>
          <cell r="D75" t="str">
            <v>Butter und sonstige Streichfette</v>
          </cell>
          <cell r="F75" t="str">
            <v>Mantequilla y demás prod. con M.G. amarilla</v>
          </cell>
        </row>
        <row r="76">
          <cell r="A76">
            <v>73</v>
          </cell>
          <cell r="B76" t="str">
            <v>Beurre</v>
          </cell>
          <cell r="C76" t="str">
            <v>Butter</v>
          </cell>
          <cell r="D76" t="str">
            <v>Butter</v>
          </cell>
          <cell r="F76" t="str">
            <v>Mantequilla</v>
          </cell>
        </row>
        <row r="77">
          <cell r="A77">
            <v>74</v>
          </cell>
          <cell r="B77" t="str">
            <v>Beurre tradtionnel *</v>
          </cell>
          <cell r="C77" t="str">
            <v>Traditional butter *</v>
          </cell>
          <cell r="D77" t="str">
            <v>traditionelle Butter *</v>
          </cell>
          <cell r="F77" t="str">
            <v>Mantequilla tradicional</v>
          </cell>
        </row>
        <row r="78">
          <cell r="A78">
            <v>75</v>
          </cell>
          <cell r="B78" t="str">
            <v>Beurre recombiné *</v>
          </cell>
          <cell r="C78" t="str">
            <v>Recombined butter *</v>
          </cell>
          <cell r="D78" t="str">
            <v>rekombinierte Butter *</v>
          </cell>
          <cell r="F78" t="str">
            <v>Mantequilla recombinada</v>
          </cell>
        </row>
        <row r="79">
          <cell r="A79">
            <v>76</v>
          </cell>
          <cell r="B79" t="str">
            <v>Beurre de lactoserum *</v>
          </cell>
          <cell r="C79" t="str">
            <v>Whey butter *</v>
          </cell>
          <cell r="D79" t="str">
            <v>Molkenbutter *</v>
          </cell>
          <cell r="F79" t="str">
            <v>Mantequilla de lactosuero</v>
          </cell>
        </row>
        <row r="80">
          <cell r="A80">
            <v>77</v>
          </cell>
          <cell r="B80" t="str">
            <v>Beurre fondu et butter oil</v>
          </cell>
          <cell r="C80" t="str">
            <v>Rendered butter and butteroil</v>
          </cell>
          <cell r="D80" t="str">
            <v>Butterschmalz und Butteröl</v>
          </cell>
          <cell r="F80" t="str">
            <v>Mantequilla derretida y butteroil</v>
          </cell>
        </row>
        <row r="81">
          <cell r="A81">
            <v>78</v>
          </cell>
          <cell r="B81" t="str">
            <v>Autres produits laitiers à matière grasse jaune (avec beurre allégé)</v>
          </cell>
          <cell r="C81" t="str">
            <v>Other yellow fat dairy products</v>
          </cell>
          <cell r="D81" t="str">
            <v>sonstige Streichfette (einschl. fettreduzierter Butter)</v>
          </cell>
          <cell r="F81" t="str">
            <v>Otros prod. con materia grasa amarilla</v>
          </cell>
        </row>
        <row r="82">
          <cell r="A82">
            <v>79</v>
          </cell>
          <cell r="B82" t="str">
            <v>Beurre allégé *</v>
          </cell>
          <cell r="C82" t="str">
            <v>Reduced-fat butter *</v>
          </cell>
          <cell r="D82" t="str">
            <v>fettreduzierte Butter *</v>
          </cell>
          <cell r="F82" t="str">
            <v>Mantequilla ligera</v>
          </cell>
        </row>
        <row r="83">
          <cell r="A83">
            <v>80</v>
          </cell>
          <cell r="B83" t="str">
            <v>Autres produits laitiers à matière grasse jaune (sans beurre allégé) *</v>
          </cell>
          <cell r="C83" t="str">
            <v>Other *</v>
          </cell>
          <cell r="D83" t="str">
            <v>sonstige Streichfette (ohne fettreduzierte Butter) *</v>
          </cell>
          <cell r="F83" t="str">
            <v>Otros prod. sin materia grasa amarilla</v>
          </cell>
        </row>
        <row r="84">
          <cell r="A84">
            <v>81</v>
          </cell>
          <cell r="B84" t="str">
            <v>Fromage</v>
          </cell>
          <cell r="C84" t="str">
            <v>Cheese</v>
          </cell>
          <cell r="D84" t="str">
            <v>Käse</v>
          </cell>
          <cell r="F84" t="str">
            <v>Queso </v>
          </cell>
        </row>
        <row r="85">
          <cell r="A85">
            <v>82</v>
          </cell>
          <cell r="B85" t="str">
            <v>Fromage selon le type de lait:</v>
          </cell>
          <cell r="C85" t="str">
            <v>Cheese by milk category:</v>
          </cell>
          <cell r="D85" t="str">
            <v>Käse nach Milcharten:</v>
          </cell>
          <cell r="F85" t="str">
            <v>Queso según tipo de leche</v>
          </cell>
        </row>
        <row r="86">
          <cell r="A86">
            <v>83</v>
          </cell>
          <cell r="B86" t="str">
            <v>Fromage de lait de vache (pur)</v>
          </cell>
          <cell r="C86" t="str">
            <v>Cheese from cows' milk (pure)</v>
          </cell>
          <cell r="D86" t="str">
            <v>Käse aus reiner Kuhmilch</v>
          </cell>
          <cell r="F86" t="str">
            <v>Queso de leche de vaca (puro)</v>
          </cell>
        </row>
        <row r="87">
          <cell r="A87">
            <v>84</v>
          </cell>
          <cell r="B87" t="str">
            <v>Fromage de lait de brebis (pur)</v>
          </cell>
          <cell r="C87" t="str">
            <v>Cheese from ewes' milk (pure)</v>
          </cell>
          <cell r="D87" t="str">
            <v>Käse aus reiner Schafmilch</v>
          </cell>
          <cell r="F87" t="str">
            <v>Queso de leche de oveja (puro)</v>
          </cell>
        </row>
        <row r="88">
          <cell r="A88">
            <v>85</v>
          </cell>
          <cell r="B88" t="str">
            <v>Fromage de lait de chèvre (pur)</v>
          </cell>
          <cell r="C88" t="str">
            <v>Cheese from goats' milk (pure)</v>
          </cell>
          <cell r="D88" t="str">
            <v>Käse aus reiner Ziegenmilch</v>
          </cell>
          <cell r="F88" t="str">
            <v>Queso de leche de cabra (puro)</v>
          </cell>
        </row>
        <row r="89">
          <cell r="A89">
            <v>86</v>
          </cell>
          <cell r="B89" t="str">
            <v>Autres fromage (mélanges et fromage de lait de bufflonne pur)</v>
          </cell>
          <cell r="C89" t="str">
            <v>Others (mixed or cheese from buffalos' milk (pure))</v>
          </cell>
          <cell r="D89" t="str">
            <v>andere (Mischungen oder Käse aus reiner Büffelmilch) </v>
          </cell>
          <cell r="F89" t="str">
            <v>Otros (mezclas)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  <cell r="B92" t="str">
            <v>Fromage (tous les laits) par catégorie:</v>
          </cell>
          <cell r="C92" t="str">
            <v>Cheese (all milks) by category:</v>
          </cell>
          <cell r="D92" t="str">
            <v>Käse (alle Milcharten) nach Typ: </v>
          </cell>
          <cell r="F92" t="str">
            <v>Queso (todas las clases) por categorías</v>
          </cell>
        </row>
        <row r="93">
          <cell r="A93">
            <v>90</v>
          </cell>
          <cell r="B93" t="str">
            <v>Fromage à pâte molle</v>
          </cell>
          <cell r="C93" t="str">
            <v>Soft cheese</v>
          </cell>
          <cell r="D93" t="str">
            <v>Weichkäse</v>
          </cell>
          <cell r="F93" t="str">
            <v>De pasta blanda</v>
          </cell>
        </row>
        <row r="94">
          <cell r="A94">
            <v>91</v>
          </cell>
          <cell r="B94" t="str">
            <v>Fromage à pâte demi-molle</v>
          </cell>
          <cell r="C94" t="str">
            <v>Medium-soft cheese</v>
          </cell>
          <cell r="D94" t="str">
            <v>halbfester Schnittkäse (mittelweich)</v>
          </cell>
          <cell r="F94" t="str">
            <v>De pasta semiblanda</v>
          </cell>
        </row>
        <row r="95">
          <cell r="A95">
            <v>92</v>
          </cell>
          <cell r="B95" t="str">
            <v>Fromage à pâte demi-dure</v>
          </cell>
          <cell r="C95" t="str">
            <v>Medium-hard cheese</v>
          </cell>
          <cell r="D95" t="str">
            <v>Schnittkäse (mittelhart)</v>
          </cell>
          <cell r="F95" t="str">
            <v>De pasta semidura</v>
          </cell>
        </row>
        <row r="96">
          <cell r="A96">
            <v>93</v>
          </cell>
          <cell r="B96" t="str">
            <v>Fromage à pâte dure</v>
          </cell>
          <cell r="C96" t="str">
            <v>Hard cheese</v>
          </cell>
          <cell r="D96" t="str">
            <v>Hartkäse</v>
          </cell>
          <cell r="F96" t="str">
            <v>De pasta dura</v>
          </cell>
        </row>
        <row r="97">
          <cell r="A97">
            <v>94</v>
          </cell>
          <cell r="B97" t="str">
            <v>Fromage à pâte extra dure</v>
          </cell>
          <cell r="C97" t="str">
            <v>Extra hard cheese</v>
          </cell>
          <cell r="D97" t="str">
            <v>extraharter Käse</v>
          </cell>
          <cell r="F97" t="str">
            <v>De pasta extradura</v>
          </cell>
        </row>
        <row r="98">
          <cell r="A98">
            <v>95</v>
          </cell>
          <cell r="B98" t="str">
            <v>Fromage frais</v>
          </cell>
          <cell r="C98" t="str">
            <v>Fresh cheese</v>
          </cell>
          <cell r="D98" t="str">
            <v>Frischkäse</v>
          </cell>
          <cell r="F98" t="str">
            <v>Queso fresco</v>
          </cell>
        </row>
        <row r="99">
          <cell r="A99">
            <v>96</v>
          </cell>
          <cell r="B99" t="str">
            <v>Fromage fondu</v>
          </cell>
          <cell r="C99" t="str">
            <v>Processed cheese</v>
          </cell>
          <cell r="D99" t="str">
            <v>Schmelzkäse</v>
          </cell>
          <cell r="F99" t="str">
            <v>Queso fundido</v>
          </cell>
        </row>
        <row r="100">
          <cell r="A100">
            <v>97</v>
          </cell>
          <cell r="B100" t="str">
            <v>Caséine et caseinates</v>
          </cell>
          <cell r="C100" t="str">
            <v>Casein and caseinates</v>
          </cell>
          <cell r="D100" t="str">
            <v>Kasein und Kaseinate</v>
          </cell>
          <cell r="F100" t="str">
            <v>Caseína y caseinatos</v>
          </cell>
        </row>
        <row r="101">
          <cell r="A101">
            <v>98</v>
          </cell>
          <cell r="B101" t="str">
            <v>Lactosérum total </v>
          </cell>
          <cell r="C101" t="str">
            <v>Whey, total</v>
          </cell>
          <cell r="D101" t="str">
            <v>Molke insgesamt</v>
          </cell>
          <cell r="F101" t="str">
            <v>Suero de leche total</v>
          </cell>
        </row>
        <row r="102">
          <cell r="A102">
            <v>99</v>
          </cell>
          <cell r="B102" t="str">
            <v>Lactosérum livré à l'état liquide</v>
          </cell>
          <cell r="C102" t="str">
            <v>Whey delivered in the liquid state</v>
          </cell>
          <cell r="D102" t="str">
            <v>als flüssige Molke geliefert</v>
          </cell>
          <cell r="F102" t="str">
            <v>Suero de leche en estado líquido</v>
          </cell>
        </row>
        <row r="103">
          <cell r="A103">
            <v>100</v>
          </cell>
          <cell r="B103" t="str">
            <v>Lactosérum livré à l'état concentré</v>
          </cell>
          <cell r="C103" t="str">
            <v>Whey delivered in the concentrated state</v>
          </cell>
          <cell r="D103" t="str">
            <v>als eingedickte Molke geliefert</v>
          </cell>
          <cell r="F103" t="str">
            <v>Suero de leche en estado concentrado</v>
          </cell>
        </row>
        <row r="104">
          <cell r="A104">
            <v>101</v>
          </cell>
          <cell r="B104" t="str">
            <v>Lactosérum en poudre ou en bloc</v>
          </cell>
          <cell r="C104" t="str">
            <v>Whey in powder or block</v>
          </cell>
          <cell r="D104" t="str">
            <v>Molkenpulver und -brocken</v>
          </cell>
          <cell r="F104" t="str">
            <v>Suero de leche en polvo y en bloques</v>
          </cell>
        </row>
        <row r="105">
          <cell r="A105">
            <v>102</v>
          </cell>
          <cell r="B105" t="str">
            <v>Lactose (sucre de lait)</v>
          </cell>
          <cell r="C105" t="str">
            <v>Lactose (milk sugar)</v>
          </cell>
          <cell r="D105" t="str">
            <v>Laktose (Milchzucker)</v>
          </cell>
          <cell r="F105" t="str">
            <v>Lactosa (azúcar de leche)</v>
          </cell>
        </row>
        <row r="106">
          <cell r="A106">
            <v>103</v>
          </cell>
          <cell r="B106" t="str">
            <v>Lactalbumine</v>
          </cell>
          <cell r="C106" t="str">
            <v>Lactalbumin</v>
          </cell>
          <cell r="D106" t="str">
            <v>Lactoalbumine</v>
          </cell>
          <cell r="F106" t="str">
            <v>Albúmina láctica</v>
          </cell>
        </row>
        <row r="107">
          <cell r="A107">
            <v>104</v>
          </cell>
          <cell r="B107" t="str">
            <v>Autres produits fabriqués (…à spécifier ...):</v>
          </cell>
          <cell r="C107" t="str">
            <v>Other manufactured products (...specify...)</v>
          </cell>
          <cell r="D107" t="str">
            <v>Sonstige hergestellte Erzeugnisse (…benennen ...)</v>
          </cell>
          <cell r="F107" t="str">
            <v>Otros productos fabricados</v>
          </cell>
        </row>
        <row r="108">
          <cell r="A108">
            <v>105</v>
          </cell>
          <cell r="B108" t="str">
            <v>Lait écrémé et babeurre rétrocédés aux fermes</v>
          </cell>
          <cell r="C108" t="str">
            <v>Skimmed-milk and buttermilk returned to farms</v>
          </cell>
          <cell r="D108" t="str">
            <v>Magermilch und Buttermilch an landwirtschaftliche Betriebe zurückgeliefert</v>
          </cell>
          <cell r="F108" t="str">
            <v>Leche desnatada y mazada devueltas a las granjas</v>
          </cell>
        </row>
        <row r="109">
          <cell r="A109">
            <v>106</v>
          </cell>
          <cell r="B109" t="str">
            <v>Exportation et expédition communautaires de lait et de crème en vrac</v>
          </cell>
          <cell r="C109" t="str">
            <v>Exports and dispatches of  milk and cream in bulk </v>
          </cell>
          <cell r="D109" t="str">
            <v>Ausfuhren und Versendung von unverpackter Milch  und Sahne/Rahm</v>
          </cell>
          <cell r="F109" t="str">
            <v>Exportaciones y expediciones comunitarias de leche y de nata a granel</v>
          </cell>
        </row>
        <row r="110">
          <cell r="A110">
            <v>107</v>
          </cell>
          <cell r="B110" t="str">
            <v>Exportation et expédition communautaires de lait et de crème en vrac dans l'États membres</v>
          </cell>
          <cell r="C110" t="str">
            <v>Of which Member States</v>
          </cell>
          <cell r="D110" t="str">
            <v>darunter in die Mitgliedstaaten</v>
          </cell>
          <cell r="F110" t="str">
            <v>Correspondiendo a Estados miembros</v>
          </cell>
        </row>
        <row r="111">
          <cell r="A111">
            <v>108</v>
          </cell>
          <cell r="B111" t="str">
            <v>Autres utilisations (...à spécifier ...):</v>
          </cell>
          <cell r="C111" t="str">
            <v>Other uses (...specify ...)</v>
          </cell>
          <cell r="D111" t="str">
            <v>Sonstige Verwendung (…benennen ...)</v>
          </cell>
          <cell r="F111" t="str">
            <v>Otros destinos (… de specificar …)</v>
          </cell>
        </row>
        <row r="112">
          <cell r="A112">
            <v>109</v>
          </cell>
          <cell r="B112" t="str">
            <v>Différences</v>
          </cell>
          <cell r="C112" t="str">
            <v>Differences</v>
          </cell>
          <cell r="D112" t="str">
            <v>Differenz</v>
          </cell>
          <cell r="F112" t="str">
            <v>Diferencias</v>
          </cell>
        </row>
        <row r="113">
          <cell r="A113">
            <v>110</v>
          </cell>
          <cell r="B113" t="str">
            <v>Total     </v>
          </cell>
          <cell r="C113" t="str">
            <v>Total</v>
          </cell>
          <cell r="D113" t="str">
            <v>Insgesamt</v>
          </cell>
          <cell r="F113" t="str">
            <v>Total</v>
          </cell>
        </row>
        <row r="114">
          <cell r="A114">
            <v>111</v>
          </cell>
        </row>
        <row r="115">
          <cell r="A115">
            <v>112</v>
          </cell>
          <cell r="B115" t="str">
            <v>facultatif</v>
          </cell>
          <cell r="C115" t="str">
            <v>optional</v>
          </cell>
          <cell r="D115" t="str">
            <v>fakultativ</v>
          </cell>
          <cell r="F115" t="str">
            <v>facultativo</v>
          </cell>
        </row>
        <row r="116">
          <cell r="A116">
            <v>113</v>
          </cell>
          <cell r="B116" t="str">
            <v>confidentiel</v>
          </cell>
          <cell r="C116" t="str">
            <v>confidential</v>
          </cell>
          <cell r="D116" t="str">
            <v>vertraulich</v>
          </cell>
          <cell r="F116" t="str">
            <v>cunfidential</v>
          </cell>
        </row>
        <row r="117">
          <cell r="A117">
            <v>114</v>
          </cell>
          <cell r="B117" t="str">
            <v>Remarque:</v>
          </cell>
          <cell r="C117" t="str">
            <v>Remark:</v>
          </cell>
          <cell r="D117" t="str">
            <v>Anmerkung:</v>
          </cell>
          <cell r="F117" t="str">
            <v>Remarque: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H15" sqref="H15"/>
    </sheetView>
  </sheetViews>
  <sheetFormatPr defaultColWidth="9.140625" defaultRowHeight="12.75"/>
  <cols>
    <col min="3" max="3" width="41.28125" style="0" customWidth="1"/>
    <col min="4" max="4" width="0.9921875" style="0" hidden="1" customWidth="1"/>
    <col min="5" max="5" width="2.421875" style="0" customWidth="1"/>
    <col min="6" max="6" width="12.140625" style="95" bestFit="1" customWidth="1"/>
    <col min="7" max="8" width="11.7109375" style="110" customWidth="1"/>
    <col min="9" max="9" width="9.28125" style="108" bestFit="1" customWidth="1"/>
  </cols>
  <sheetData>
    <row r="1" spans="1:8" ht="12.75">
      <c r="A1" s="147"/>
      <c r="B1" s="148"/>
      <c r="C1" s="149" t="s">
        <v>0</v>
      </c>
      <c r="D1" s="150"/>
      <c r="E1" s="149"/>
      <c r="F1" s="91"/>
      <c r="G1" s="320"/>
      <c r="H1" s="291"/>
    </row>
    <row r="2" spans="1:8" ht="12.75">
      <c r="A2" s="12"/>
      <c r="B2" s="11"/>
      <c r="C2" s="151" t="s">
        <v>2</v>
      </c>
      <c r="D2" s="152"/>
      <c r="E2" s="151"/>
      <c r="F2" s="79"/>
      <c r="G2" s="165"/>
      <c r="H2" s="292"/>
    </row>
    <row r="3" spans="1:8" ht="12.75">
      <c r="A3" s="12"/>
      <c r="B3" s="11"/>
      <c r="C3" s="153" t="s">
        <v>3</v>
      </c>
      <c r="D3" s="152"/>
      <c r="E3" s="153"/>
      <c r="F3" s="79"/>
      <c r="G3" s="165"/>
      <c r="H3" s="292"/>
    </row>
    <row r="4" spans="1:8" ht="12.75">
      <c r="A4" s="321"/>
      <c r="B4" s="322"/>
      <c r="C4" s="323"/>
      <c r="D4" s="324"/>
      <c r="E4" s="323"/>
      <c r="F4" s="92"/>
      <c r="G4" s="325"/>
      <c r="H4" s="326"/>
    </row>
    <row r="5" spans="1:8" ht="11.25">
      <c r="A5" s="315" t="s">
        <v>4</v>
      </c>
      <c r="B5" s="316"/>
      <c r="C5" s="317"/>
      <c r="D5" s="318"/>
      <c r="E5" s="17"/>
      <c r="F5" s="319" t="s">
        <v>5</v>
      </c>
      <c r="G5" s="109"/>
      <c r="H5" s="154"/>
    </row>
    <row r="6" spans="1:8" ht="11.25">
      <c r="A6" s="6"/>
      <c r="B6" s="7"/>
      <c r="C6" s="8"/>
      <c r="D6" s="9"/>
      <c r="E6" s="10"/>
      <c r="F6" s="87" t="s">
        <v>6</v>
      </c>
      <c r="G6" s="111"/>
      <c r="H6" s="155"/>
    </row>
    <row r="7" spans="1:8" ht="11.25">
      <c r="A7" s="435" t="s">
        <v>7</v>
      </c>
      <c r="B7" s="436"/>
      <c r="C7" s="436"/>
      <c r="D7" s="437"/>
      <c r="E7" s="13"/>
      <c r="F7" s="105"/>
      <c r="G7" s="106" t="s">
        <v>232</v>
      </c>
      <c r="H7" s="107" t="s">
        <v>233</v>
      </c>
    </row>
    <row r="8" spans="1:8" ht="11.25">
      <c r="A8" s="14"/>
      <c r="B8" s="15"/>
      <c r="C8" s="15"/>
      <c r="D8" s="16"/>
      <c r="E8" s="17"/>
      <c r="F8" s="97" t="s">
        <v>8</v>
      </c>
      <c r="G8" s="106" t="s">
        <v>234</v>
      </c>
      <c r="H8" s="107" t="s">
        <v>234</v>
      </c>
    </row>
    <row r="9" spans="1:8" ht="11.25">
      <c r="A9" s="18"/>
      <c r="B9" s="19"/>
      <c r="C9" s="19"/>
      <c r="D9" s="20"/>
      <c r="E9" s="21"/>
      <c r="F9" s="81" t="s">
        <v>10</v>
      </c>
      <c r="G9" s="245">
        <v>5</v>
      </c>
      <c r="H9" s="245">
        <v>6</v>
      </c>
    </row>
    <row r="10" spans="1:9" s="144" customFormat="1" ht="33" customHeight="1">
      <c r="A10" s="251" t="s">
        <v>11</v>
      </c>
      <c r="B10" s="442" t="s">
        <v>12</v>
      </c>
      <c r="C10" s="443"/>
      <c r="D10" s="252" t="s">
        <v>13</v>
      </c>
      <c r="E10" s="253"/>
      <c r="F10" s="254"/>
      <c r="G10" s="255"/>
      <c r="H10" s="256"/>
      <c r="I10" s="145"/>
    </row>
    <row r="11" spans="1:8" ht="11.25">
      <c r="A11" s="68"/>
      <c r="B11" s="24"/>
      <c r="C11" s="24"/>
      <c r="D11" s="25"/>
      <c r="E11" s="26"/>
      <c r="F11" s="83"/>
      <c r="G11" s="242"/>
      <c r="H11" s="246"/>
    </row>
    <row r="12" spans="1:8" ht="11.25">
      <c r="A12" s="103" t="s">
        <v>15</v>
      </c>
      <c r="B12" s="22" t="s">
        <v>16</v>
      </c>
      <c r="C12" s="22"/>
      <c r="D12" s="25"/>
      <c r="E12" s="26"/>
      <c r="F12" s="83"/>
      <c r="G12" s="242"/>
      <c r="H12" s="246"/>
    </row>
    <row r="13" spans="1:9" ht="12.75">
      <c r="A13" s="55"/>
      <c r="B13" s="28" t="s">
        <v>17</v>
      </c>
      <c r="C13" s="28" t="s">
        <v>18</v>
      </c>
      <c r="D13" s="23" t="s">
        <v>19</v>
      </c>
      <c r="E13" s="29"/>
      <c r="F13" s="82"/>
      <c r="G13" s="284"/>
      <c r="H13" s="247"/>
      <c r="I13" s="146"/>
    </row>
    <row r="14" spans="1:8" ht="11.25">
      <c r="A14" s="55"/>
      <c r="B14" s="28" t="s">
        <v>20</v>
      </c>
      <c r="C14" s="28" t="s">
        <v>21</v>
      </c>
      <c r="D14" s="23" t="s">
        <v>22</v>
      </c>
      <c r="E14" s="29"/>
      <c r="F14" s="82"/>
      <c r="G14" s="284"/>
      <c r="H14" s="248"/>
    </row>
    <row r="15" spans="1:8" ht="11.25">
      <c r="A15" s="55"/>
      <c r="B15" s="28" t="s">
        <v>23</v>
      </c>
      <c r="C15" s="28" t="s">
        <v>24</v>
      </c>
      <c r="D15" s="23" t="s">
        <v>25</v>
      </c>
      <c r="E15" s="29"/>
      <c r="F15" s="82"/>
      <c r="G15" s="244"/>
      <c r="H15" s="248"/>
    </row>
    <row r="16" spans="1:8" ht="11.25">
      <c r="A16" s="55"/>
      <c r="B16" s="28" t="s">
        <v>26</v>
      </c>
      <c r="C16" s="28" t="s">
        <v>27</v>
      </c>
      <c r="D16" s="23" t="s">
        <v>28</v>
      </c>
      <c r="E16" s="29"/>
      <c r="F16" s="82"/>
      <c r="G16" s="244"/>
      <c r="H16" s="248"/>
    </row>
    <row r="17" spans="1:8" ht="11.25">
      <c r="A17" s="55"/>
      <c r="B17" s="28" t="s">
        <v>29</v>
      </c>
      <c r="C17" s="28" t="s">
        <v>30</v>
      </c>
      <c r="D17" s="23" t="s">
        <v>31</v>
      </c>
      <c r="E17" s="29"/>
      <c r="F17" s="82"/>
      <c r="G17" s="244"/>
      <c r="H17" s="248"/>
    </row>
    <row r="18" spans="1:8" ht="11.25">
      <c r="A18" s="55"/>
      <c r="B18" s="28" t="s">
        <v>32</v>
      </c>
      <c r="C18" s="28" t="s">
        <v>33</v>
      </c>
      <c r="D18" s="23" t="s">
        <v>34</v>
      </c>
      <c r="E18" s="29"/>
      <c r="F18" s="82"/>
      <c r="G18" s="244"/>
      <c r="H18" s="248"/>
    </row>
    <row r="19" spans="1:8" ht="11.25">
      <c r="A19" s="55"/>
      <c r="B19" s="27"/>
      <c r="C19" s="30"/>
      <c r="D19" s="25"/>
      <c r="E19" s="26"/>
      <c r="F19" s="83"/>
      <c r="G19" s="242"/>
      <c r="H19" s="249"/>
    </row>
    <row r="20" spans="1:8" ht="51.75" customHeight="1">
      <c r="A20" s="156" t="s">
        <v>35</v>
      </c>
      <c r="B20" s="438" t="s">
        <v>36</v>
      </c>
      <c r="C20" s="439"/>
      <c r="D20" s="25"/>
      <c r="E20" s="26"/>
      <c r="F20" s="83"/>
      <c r="G20" s="242"/>
      <c r="H20" s="249"/>
    </row>
    <row r="21" spans="1:8" ht="15" customHeight="1">
      <c r="A21" s="55"/>
      <c r="B21" s="31" t="s">
        <v>17</v>
      </c>
      <c r="C21" s="28" t="s">
        <v>37</v>
      </c>
      <c r="D21" s="23" t="s">
        <v>38</v>
      </c>
      <c r="E21" s="29"/>
      <c r="F21" s="82"/>
      <c r="G21" s="241"/>
      <c r="H21" s="248"/>
    </row>
    <row r="22" spans="1:8" ht="15" customHeight="1">
      <c r="A22" s="157"/>
      <c r="B22" s="33" t="s">
        <v>39</v>
      </c>
      <c r="C22" s="34" t="s">
        <v>40</v>
      </c>
      <c r="D22" s="23" t="s">
        <v>41</v>
      </c>
      <c r="E22" s="29"/>
      <c r="F22" s="82"/>
      <c r="G22" s="241"/>
      <c r="H22" s="248"/>
    </row>
    <row r="23" spans="1:8" ht="15" customHeight="1">
      <c r="A23" s="157"/>
      <c r="B23" s="31" t="s">
        <v>20</v>
      </c>
      <c r="C23" s="28" t="s">
        <v>42</v>
      </c>
      <c r="D23" s="23" t="s">
        <v>43</v>
      </c>
      <c r="E23" s="29"/>
      <c r="F23" s="82"/>
      <c r="G23" s="241"/>
      <c r="H23" s="248"/>
    </row>
    <row r="24" spans="1:8" ht="15" customHeight="1">
      <c r="A24" s="67"/>
      <c r="B24" s="36" t="s">
        <v>44</v>
      </c>
      <c r="C24" s="34" t="s">
        <v>40</v>
      </c>
      <c r="D24" s="23" t="s">
        <v>45</v>
      </c>
      <c r="E24" s="29"/>
      <c r="F24" s="82"/>
      <c r="G24" s="241"/>
      <c r="H24" s="248"/>
    </row>
    <row r="25" spans="1:8" ht="15" customHeight="1">
      <c r="A25" s="157"/>
      <c r="B25" s="31" t="s">
        <v>23</v>
      </c>
      <c r="C25" s="28" t="s">
        <v>27</v>
      </c>
      <c r="D25" s="23" t="s">
        <v>46</v>
      </c>
      <c r="E25" s="29"/>
      <c r="F25" s="82"/>
      <c r="G25" s="241"/>
      <c r="H25" s="248"/>
    </row>
    <row r="26" spans="1:8" ht="15" customHeight="1">
      <c r="A26" s="157"/>
      <c r="B26" s="33" t="s">
        <v>47</v>
      </c>
      <c r="C26" s="34" t="s">
        <v>40</v>
      </c>
      <c r="D26" s="23" t="s">
        <v>48</v>
      </c>
      <c r="E26" s="29"/>
      <c r="F26" s="82"/>
      <c r="G26" s="241"/>
      <c r="H26" s="248"/>
    </row>
    <row r="27" spans="1:8" ht="15" customHeight="1">
      <c r="A27" s="157"/>
      <c r="B27" s="31" t="s">
        <v>26</v>
      </c>
      <c r="C27" s="28" t="s">
        <v>33</v>
      </c>
      <c r="D27" s="23" t="s">
        <v>49</v>
      </c>
      <c r="E27" s="29"/>
      <c r="F27" s="82"/>
      <c r="G27" s="241"/>
      <c r="H27" s="248"/>
    </row>
    <row r="28" spans="1:8" ht="15" customHeight="1">
      <c r="A28" s="158"/>
      <c r="B28" s="37" t="s">
        <v>50</v>
      </c>
      <c r="C28" s="38" t="s">
        <v>40</v>
      </c>
      <c r="D28" s="39" t="s">
        <v>51</v>
      </c>
      <c r="E28" s="40"/>
      <c r="F28" s="84"/>
      <c r="G28" s="243"/>
      <c r="H28" s="250"/>
    </row>
    <row r="29" spans="1:8" ht="60" customHeight="1">
      <c r="A29" s="260" t="s">
        <v>236</v>
      </c>
      <c r="B29" s="444" t="s">
        <v>237</v>
      </c>
      <c r="C29" s="439"/>
      <c r="D29" s="25"/>
      <c r="E29" s="26"/>
      <c r="F29" s="83"/>
      <c r="G29" s="242"/>
      <c r="H29" s="249"/>
    </row>
    <row r="30" spans="1:8" ht="15" customHeight="1">
      <c r="A30" s="55"/>
      <c r="B30" s="31" t="s">
        <v>17</v>
      </c>
      <c r="C30" s="28" t="s">
        <v>37</v>
      </c>
      <c r="D30" s="23" t="s">
        <v>38</v>
      </c>
      <c r="E30" s="29"/>
      <c r="F30" s="82"/>
      <c r="G30" s="241"/>
      <c r="H30" s="248"/>
    </row>
    <row r="31" spans="1:8" ht="15" customHeight="1">
      <c r="A31" s="157"/>
      <c r="B31" s="33" t="s">
        <v>39</v>
      </c>
      <c r="C31" s="34" t="s">
        <v>40</v>
      </c>
      <c r="D31" s="23" t="s">
        <v>41</v>
      </c>
      <c r="E31" s="29"/>
      <c r="F31" s="82"/>
      <c r="G31" s="241"/>
      <c r="H31" s="248"/>
    </row>
    <row r="32" spans="1:8" ht="15" customHeight="1">
      <c r="A32" s="157"/>
      <c r="B32" s="31" t="s">
        <v>20</v>
      </c>
      <c r="C32" s="28" t="s">
        <v>42</v>
      </c>
      <c r="D32" s="23" t="s">
        <v>43</v>
      </c>
      <c r="E32" s="29"/>
      <c r="F32" s="82"/>
      <c r="G32" s="241"/>
      <c r="H32" s="248"/>
    </row>
    <row r="33" spans="1:8" ht="15" customHeight="1">
      <c r="A33" s="67"/>
      <c r="B33" s="36" t="s">
        <v>44</v>
      </c>
      <c r="C33" s="34" t="s">
        <v>40</v>
      </c>
      <c r="D33" s="23" t="s">
        <v>45</v>
      </c>
      <c r="E33" s="29"/>
      <c r="F33" s="82"/>
      <c r="G33" s="241"/>
      <c r="H33" s="248"/>
    </row>
    <row r="34" spans="1:8" ht="15" customHeight="1">
      <c r="A34" s="157"/>
      <c r="B34" s="31" t="s">
        <v>23</v>
      </c>
      <c r="C34" s="28" t="s">
        <v>27</v>
      </c>
      <c r="D34" s="23" t="s">
        <v>46</v>
      </c>
      <c r="E34" s="29"/>
      <c r="F34" s="82"/>
      <c r="G34" s="241"/>
      <c r="H34" s="248"/>
    </row>
    <row r="35" spans="1:8" ht="15" customHeight="1">
      <c r="A35" s="157"/>
      <c r="B35" s="33" t="s">
        <v>47</v>
      </c>
      <c r="C35" s="34" t="s">
        <v>40</v>
      </c>
      <c r="D35" s="23" t="s">
        <v>48</v>
      </c>
      <c r="E35" s="29"/>
      <c r="F35" s="82"/>
      <c r="G35" s="241"/>
      <c r="H35" s="248"/>
    </row>
    <row r="36" spans="1:8" ht="15" customHeight="1">
      <c r="A36" s="157"/>
      <c r="B36" s="31" t="s">
        <v>26</v>
      </c>
      <c r="C36" s="28" t="s">
        <v>33</v>
      </c>
      <c r="D36" s="23" t="s">
        <v>49</v>
      </c>
      <c r="E36" s="29"/>
      <c r="F36" s="82"/>
      <c r="G36" s="241"/>
      <c r="H36" s="248"/>
    </row>
    <row r="37" spans="1:8" ht="15" customHeight="1">
      <c r="A37" s="158"/>
      <c r="B37" s="37" t="s">
        <v>50</v>
      </c>
      <c r="C37" s="38" t="s">
        <v>40</v>
      </c>
      <c r="D37" s="39" t="s">
        <v>51</v>
      </c>
      <c r="E37" s="40"/>
      <c r="F37" s="84"/>
      <c r="G37" s="243"/>
      <c r="H37" s="250"/>
    </row>
    <row r="38" spans="1:9" s="262" customFormat="1" ht="18.75">
      <c r="A38" s="263"/>
      <c r="B38" s="445" t="s">
        <v>238</v>
      </c>
      <c r="C38" s="446"/>
      <c r="D38" s="264"/>
      <c r="E38" s="266"/>
      <c r="F38" s="265">
        <f>F10+SUM(F13:F18)+SUM(F21,F23,F25,F27)-SUM(F30,F32,F34,F36)</f>
        <v>0</v>
      </c>
      <c r="G38" s="285"/>
      <c r="H38" s="285"/>
      <c r="I38" s="261"/>
    </row>
    <row r="39" spans="1:8" ht="11.25">
      <c r="A39" s="32"/>
      <c r="B39" s="33"/>
      <c r="C39" s="34"/>
      <c r="D39" s="257"/>
      <c r="E39" s="258"/>
      <c r="F39" s="259"/>
      <c r="G39" s="111"/>
      <c r="H39" s="109"/>
    </row>
    <row r="40" spans="1:8" ht="11.25">
      <c r="A40" s="32"/>
      <c r="B40" s="33"/>
      <c r="C40" s="34"/>
      <c r="D40" s="257"/>
      <c r="E40" s="258"/>
      <c r="F40" s="259"/>
      <c r="G40" s="111"/>
      <c r="H40" s="109"/>
    </row>
    <row r="41" spans="1:8" ht="11.25">
      <c r="A41" s="32"/>
      <c r="B41" s="33"/>
      <c r="C41" s="34"/>
      <c r="D41" s="257"/>
      <c r="E41" s="258"/>
      <c r="F41" s="259"/>
      <c r="G41" s="111"/>
      <c r="H41" s="109"/>
    </row>
    <row r="42" spans="1:8" ht="11.25">
      <c r="A42" s="41"/>
      <c r="B42" s="41"/>
      <c r="C42" s="30"/>
      <c r="D42" s="42"/>
      <c r="E42" s="41"/>
      <c r="F42" s="85"/>
      <c r="G42" s="96"/>
      <c r="H42" s="96"/>
    </row>
    <row r="43" spans="1:9" ht="12.75">
      <c r="A43" s="1" t="s">
        <v>52</v>
      </c>
      <c r="B43" s="2"/>
      <c r="C43" s="43">
        <f>Country</f>
        <v>0</v>
      </c>
      <c r="D43" s="44"/>
      <c r="E43" s="5"/>
      <c r="F43" s="78" t="s">
        <v>5</v>
      </c>
      <c r="G43" s="328"/>
      <c r="H43" s="329"/>
      <c r="I43"/>
    </row>
    <row r="44" spans="1:9" ht="12.75">
      <c r="A44" s="10"/>
      <c r="B44" s="45"/>
      <c r="C44" s="8"/>
      <c r="D44" s="46"/>
      <c r="E44" s="10"/>
      <c r="F44" s="87" t="s">
        <v>1</v>
      </c>
      <c r="G44" s="114"/>
      <c r="H44" s="292"/>
      <c r="I44"/>
    </row>
    <row r="45" spans="1:9" ht="12.75">
      <c r="A45" s="48"/>
      <c r="B45" s="440" t="s">
        <v>53</v>
      </c>
      <c r="C45" s="441"/>
      <c r="D45" s="47"/>
      <c r="E45" s="48"/>
      <c r="F45" s="87" t="s">
        <v>6</v>
      </c>
      <c r="G45" s="114"/>
      <c r="H45" s="292"/>
      <c r="I45"/>
    </row>
    <row r="46" spans="1:9" ht="12.75">
      <c r="A46" s="48"/>
      <c r="B46" s="12"/>
      <c r="C46" s="49"/>
      <c r="D46" s="50"/>
      <c r="E46" s="13"/>
      <c r="F46" s="88"/>
      <c r="G46" s="106" t="s">
        <v>232</v>
      </c>
      <c r="H46" s="106" t="s">
        <v>233</v>
      </c>
      <c r="I46"/>
    </row>
    <row r="47" spans="1:9" ht="15" customHeight="1">
      <c r="A47" s="17"/>
      <c r="B47" s="14"/>
      <c r="C47" s="15"/>
      <c r="D47" s="51"/>
      <c r="E47" s="17"/>
      <c r="F47" s="89" t="s">
        <v>8</v>
      </c>
      <c r="G47" s="106" t="s">
        <v>234</v>
      </c>
      <c r="H47" s="106" t="s">
        <v>234</v>
      </c>
      <c r="I47"/>
    </row>
    <row r="48" spans="1:9" ht="12.75">
      <c r="A48" s="21"/>
      <c r="B48" s="18"/>
      <c r="C48" s="19"/>
      <c r="D48" s="52"/>
      <c r="E48" s="21"/>
      <c r="F48" s="81" t="s">
        <v>10</v>
      </c>
      <c r="G48" s="107">
        <v>5</v>
      </c>
      <c r="H48" s="107">
        <v>6</v>
      </c>
      <c r="I48"/>
    </row>
    <row r="49" spans="1:8" s="172" customFormat="1" ht="21.75" customHeight="1">
      <c r="A49" s="175" t="s">
        <v>10</v>
      </c>
      <c r="B49" s="176"/>
      <c r="C49" s="177" t="s">
        <v>55</v>
      </c>
      <c r="D49" s="178">
        <v>1000</v>
      </c>
      <c r="E49" s="187"/>
      <c r="F49" s="232"/>
      <c r="G49" s="138"/>
      <c r="H49" s="138"/>
    </row>
    <row r="50" spans="1:8" s="172" customFormat="1" ht="3.75" customHeight="1" hidden="1" thickBot="1">
      <c r="A50" s="188"/>
      <c r="B50" s="183"/>
      <c r="C50" s="177"/>
      <c r="D50" s="189"/>
      <c r="E50" s="190"/>
      <c r="F50" s="191"/>
      <c r="G50" s="193"/>
      <c r="H50" s="193"/>
    </row>
    <row r="51" spans="1:8" s="172" customFormat="1" ht="15" customHeight="1">
      <c r="A51" s="167" t="s">
        <v>56</v>
      </c>
      <c r="B51" s="168"/>
      <c r="C51" s="169" t="s">
        <v>57</v>
      </c>
      <c r="D51" s="170" t="s">
        <v>58</v>
      </c>
      <c r="E51" s="180"/>
      <c r="F51" s="174"/>
      <c r="G51" s="217"/>
      <c r="H51" s="217"/>
    </row>
    <row r="52" spans="1:9" ht="15" customHeight="1" hidden="1">
      <c r="A52" s="124"/>
      <c r="B52" s="55"/>
      <c r="C52" s="34"/>
      <c r="D52" s="56"/>
      <c r="E52" s="57"/>
      <c r="F52" s="82"/>
      <c r="G52" s="114"/>
      <c r="H52" s="113"/>
      <c r="I52"/>
    </row>
    <row r="53" spans="1:9" ht="15" customHeight="1">
      <c r="A53" s="124" t="s">
        <v>59</v>
      </c>
      <c r="B53" s="55"/>
      <c r="C53" s="58" t="s">
        <v>60</v>
      </c>
      <c r="D53" s="56" t="s">
        <v>61</v>
      </c>
      <c r="E53" s="57"/>
      <c r="F53" s="82" t="s">
        <v>14</v>
      </c>
      <c r="G53" s="226"/>
      <c r="H53" s="293"/>
      <c r="I53"/>
    </row>
    <row r="54" spans="1:9" ht="15" customHeight="1">
      <c r="A54" s="124" t="s">
        <v>62</v>
      </c>
      <c r="B54" s="55"/>
      <c r="C54" s="59" t="s">
        <v>54</v>
      </c>
      <c r="D54" s="56" t="s">
        <v>63</v>
      </c>
      <c r="E54" s="57"/>
      <c r="F54" s="82" t="s">
        <v>14</v>
      </c>
      <c r="G54" s="227"/>
      <c r="H54" s="294"/>
      <c r="I54"/>
    </row>
    <row r="55" spans="1:9" ht="15" customHeight="1">
      <c r="A55" s="124" t="s">
        <v>64</v>
      </c>
      <c r="B55" s="55"/>
      <c r="C55" s="60" t="s">
        <v>65</v>
      </c>
      <c r="D55" s="56" t="s">
        <v>64</v>
      </c>
      <c r="E55" s="29"/>
      <c r="F55" s="82" t="s">
        <v>14</v>
      </c>
      <c r="G55" s="227"/>
      <c r="H55" s="294"/>
      <c r="I55"/>
    </row>
    <row r="56" spans="1:9" ht="15" customHeight="1">
      <c r="A56" s="124" t="s">
        <v>66</v>
      </c>
      <c r="B56" s="55"/>
      <c r="C56" s="60" t="s">
        <v>67</v>
      </c>
      <c r="D56" s="56" t="s">
        <v>66</v>
      </c>
      <c r="E56" s="29"/>
      <c r="F56" s="82" t="s">
        <v>14</v>
      </c>
      <c r="G56" s="227"/>
      <c r="H56" s="294"/>
      <c r="I56"/>
    </row>
    <row r="57" spans="1:9" ht="15" customHeight="1">
      <c r="A57" s="124" t="s">
        <v>68</v>
      </c>
      <c r="B57" s="55"/>
      <c r="C57" s="60" t="s">
        <v>69</v>
      </c>
      <c r="D57" s="56" t="s">
        <v>68</v>
      </c>
      <c r="E57" s="29"/>
      <c r="F57" s="82" t="s">
        <v>14</v>
      </c>
      <c r="G57" s="227"/>
      <c r="H57" s="294"/>
      <c r="I57"/>
    </row>
    <row r="58" spans="1:9" ht="15" customHeight="1">
      <c r="A58" s="124" t="s">
        <v>70</v>
      </c>
      <c r="B58" s="55"/>
      <c r="C58" s="59" t="s">
        <v>71</v>
      </c>
      <c r="D58" s="56" t="s">
        <v>72</v>
      </c>
      <c r="E58" s="29"/>
      <c r="F58" s="82" t="s">
        <v>14</v>
      </c>
      <c r="G58" s="227"/>
      <c r="H58" s="294"/>
      <c r="I58"/>
    </row>
    <row r="59" spans="1:9" ht="15" customHeight="1">
      <c r="A59" s="124" t="s">
        <v>73</v>
      </c>
      <c r="B59" s="55"/>
      <c r="C59" s="60" t="s">
        <v>74</v>
      </c>
      <c r="D59" s="56" t="s">
        <v>73</v>
      </c>
      <c r="E59" s="29"/>
      <c r="F59" s="82" t="s">
        <v>14</v>
      </c>
      <c r="G59" s="227"/>
      <c r="H59" s="294"/>
      <c r="I59"/>
    </row>
    <row r="60" spans="1:9" ht="15" customHeight="1">
      <c r="A60" s="124" t="s">
        <v>75</v>
      </c>
      <c r="B60" s="55"/>
      <c r="C60" s="60" t="s">
        <v>76</v>
      </c>
      <c r="D60" s="56" t="s">
        <v>75</v>
      </c>
      <c r="E60" s="29"/>
      <c r="F60" s="82" t="s">
        <v>14</v>
      </c>
      <c r="G60" s="227"/>
      <c r="H60" s="294"/>
      <c r="I60"/>
    </row>
    <row r="61" spans="1:9" ht="15" customHeight="1">
      <c r="A61" s="124" t="s">
        <v>77</v>
      </c>
      <c r="B61" s="55"/>
      <c r="C61" s="60" t="s">
        <v>78</v>
      </c>
      <c r="D61" s="56" t="s">
        <v>77</v>
      </c>
      <c r="E61" s="29"/>
      <c r="F61" s="82" t="s">
        <v>14</v>
      </c>
      <c r="G61" s="227"/>
      <c r="H61" s="294"/>
      <c r="I61"/>
    </row>
    <row r="62" spans="1:9" ht="15" customHeight="1">
      <c r="A62" s="124" t="s">
        <v>79</v>
      </c>
      <c r="B62" s="55"/>
      <c r="C62" s="59" t="s">
        <v>42</v>
      </c>
      <c r="D62" s="56" t="s">
        <v>80</v>
      </c>
      <c r="E62" s="57"/>
      <c r="F62" s="82" t="s">
        <v>14</v>
      </c>
      <c r="G62" s="227"/>
      <c r="H62" s="294"/>
      <c r="I62"/>
    </row>
    <row r="63" spans="1:9" ht="15" customHeight="1">
      <c r="A63" s="124" t="s">
        <v>81</v>
      </c>
      <c r="B63" s="55"/>
      <c r="C63" s="60" t="s">
        <v>82</v>
      </c>
      <c r="D63" s="56" t="s">
        <v>81</v>
      </c>
      <c r="E63" s="29"/>
      <c r="F63" s="82" t="s">
        <v>14</v>
      </c>
      <c r="G63" s="227"/>
      <c r="H63" s="294"/>
      <c r="I63"/>
    </row>
    <row r="64" spans="1:9" ht="15" customHeight="1">
      <c r="A64" s="124" t="s">
        <v>83</v>
      </c>
      <c r="B64" s="55"/>
      <c r="C64" s="60" t="s">
        <v>84</v>
      </c>
      <c r="D64" s="56" t="s">
        <v>83</v>
      </c>
      <c r="E64" s="29"/>
      <c r="F64" s="82" t="s">
        <v>14</v>
      </c>
      <c r="G64" s="227"/>
      <c r="H64" s="294"/>
      <c r="I64"/>
    </row>
    <row r="65" spans="1:9" ht="15" customHeight="1">
      <c r="A65" s="124" t="s">
        <v>85</v>
      </c>
      <c r="B65" s="55"/>
      <c r="C65" s="60" t="s">
        <v>86</v>
      </c>
      <c r="D65" s="56" t="s">
        <v>85</v>
      </c>
      <c r="E65" s="29"/>
      <c r="F65" s="82" t="s">
        <v>14</v>
      </c>
      <c r="G65" s="227"/>
      <c r="H65" s="294"/>
      <c r="I65"/>
    </row>
    <row r="66" spans="1:8" s="172" customFormat="1" ht="15" customHeight="1">
      <c r="A66" s="167" t="s">
        <v>87</v>
      </c>
      <c r="B66" s="168"/>
      <c r="C66" s="169" t="s">
        <v>88</v>
      </c>
      <c r="D66" s="170" t="s">
        <v>89</v>
      </c>
      <c r="E66" s="171"/>
      <c r="F66" s="286"/>
      <c r="G66" s="287"/>
      <c r="H66" s="287"/>
    </row>
    <row r="67" spans="1:8" s="172" customFormat="1" ht="15" customHeight="1" hidden="1">
      <c r="A67" s="182"/>
      <c r="B67" s="183"/>
      <c r="C67" s="184"/>
      <c r="D67" s="185"/>
      <c r="E67" s="186"/>
      <c r="F67" s="288"/>
      <c r="G67" s="289"/>
      <c r="H67" s="289"/>
    </row>
    <row r="68" spans="1:8" s="172" customFormat="1" ht="15" customHeight="1">
      <c r="A68" s="167" t="s">
        <v>90</v>
      </c>
      <c r="B68" s="168"/>
      <c r="C68" s="169" t="s">
        <v>27</v>
      </c>
      <c r="D68" s="170" t="s">
        <v>91</v>
      </c>
      <c r="E68" s="180"/>
      <c r="F68" s="286"/>
      <c r="G68" s="287"/>
      <c r="H68" s="287"/>
    </row>
    <row r="69" spans="1:9" ht="6" customHeight="1" hidden="1" thickBot="1">
      <c r="A69" s="124"/>
      <c r="B69" s="55"/>
      <c r="C69" s="34"/>
      <c r="D69" s="56"/>
      <c r="E69" s="57"/>
      <c r="F69" s="82"/>
      <c r="G69" s="218"/>
      <c r="H69" s="219"/>
      <c r="I69"/>
    </row>
    <row r="70" spans="1:9" ht="15" customHeight="1">
      <c r="A70" s="124" t="s">
        <v>92</v>
      </c>
      <c r="B70" s="55"/>
      <c r="C70" s="58" t="s">
        <v>93</v>
      </c>
      <c r="D70" s="56" t="s">
        <v>94</v>
      </c>
      <c r="E70" s="61"/>
      <c r="F70" s="82"/>
      <c r="G70" s="228"/>
      <c r="H70" s="295"/>
      <c r="I70"/>
    </row>
    <row r="71" spans="1:9" ht="15" customHeight="1">
      <c r="A71" s="124" t="s">
        <v>95</v>
      </c>
      <c r="B71" s="55"/>
      <c r="C71" s="58" t="s">
        <v>96</v>
      </c>
      <c r="D71" s="56" t="s">
        <v>97</v>
      </c>
      <c r="E71" s="61"/>
      <c r="F71" s="82"/>
      <c r="G71" s="229"/>
      <c r="H71" s="296"/>
      <c r="I71"/>
    </row>
    <row r="72" spans="1:8" s="172" customFormat="1" ht="30" customHeight="1">
      <c r="A72" s="167" t="s">
        <v>98</v>
      </c>
      <c r="B72" s="168"/>
      <c r="C72" s="169" t="s">
        <v>99</v>
      </c>
      <c r="D72" s="170" t="s">
        <v>100</v>
      </c>
      <c r="E72" s="180"/>
      <c r="F72" s="286"/>
      <c r="G72" s="290"/>
      <c r="H72" s="290"/>
    </row>
    <row r="73" spans="1:9" ht="45" customHeight="1" hidden="1" thickBot="1">
      <c r="A73" s="124"/>
      <c r="B73" s="55"/>
      <c r="C73" s="34"/>
      <c r="D73" s="56"/>
      <c r="E73" s="57"/>
      <c r="F73" s="82"/>
      <c r="G73" s="221"/>
      <c r="H73" s="222"/>
      <c r="I73"/>
    </row>
    <row r="74" spans="1:9" ht="15" customHeight="1">
      <c r="A74" s="124" t="s">
        <v>101</v>
      </c>
      <c r="B74" s="55"/>
      <c r="C74" s="58" t="s">
        <v>102</v>
      </c>
      <c r="D74" s="56" t="s">
        <v>103</v>
      </c>
      <c r="E74" s="57"/>
      <c r="F74" s="82"/>
      <c r="G74" s="230"/>
      <c r="H74" s="297"/>
      <c r="I74"/>
    </row>
    <row r="75" spans="1:9" ht="15" customHeight="1">
      <c r="A75" s="124" t="s">
        <v>104</v>
      </c>
      <c r="B75" s="55"/>
      <c r="C75" s="58" t="s">
        <v>105</v>
      </c>
      <c r="D75" s="56" t="s">
        <v>106</v>
      </c>
      <c r="E75" s="57"/>
      <c r="F75" s="82"/>
      <c r="G75" s="231"/>
      <c r="H75" s="298"/>
      <c r="I75"/>
    </row>
    <row r="76" spans="1:8" s="172" customFormat="1" ht="15" customHeight="1">
      <c r="A76" s="167" t="s">
        <v>107</v>
      </c>
      <c r="B76" s="168"/>
      <c r="C76" s="173" t="s">
        <v>108</v>
      </c>
      <c r="D76" s="170" t="s">
        <v>109</v>
      </c>
      <c r="E76" s="180"/>
      <c r="F76" s="181"/>
      <c r="G76" s="223"/>
      <c r="H76" s="223"/>
    </row>
    <row r="77" spans="1:9" ht="30" customHeight="1" hidden="1" thickBot="1">
      <c r="A77" s="124"/>
      <c r="B77" s="55"/>
      <c r="C77" s="62"/>
      <c r="D77" s="56"/>
      <c r="E77" s="57"/>
      <c r="F77" s="98"/>
      <c r="G77" s="224"/>
      <c r="H77" s="224"/>
      <c r="I77"/>
    </row>
    <row r="78" spans="1:8" s="172" customFormat="1" ht="15" customHeight="1">
      <c r="A78" s="167" t="s">
        <v>110</v>
      </c>
      <c r="B78" s="168"/>
      <c r="C78" s="169" t="s">
        <v>111</v>
      </c>
      <c r="D78" s="170">
        <v>1600</v>
      </c>
      <c r="E78" s="180"/>
      <c r="F78" s="181"/>
      <c r="G78" s="223"/>
      <c r="H78" s="223"/>
    </row>
    <row r="79" spans="1:9" ht="12.75">
      <c r="A79" s="331"/>
      <c r="B79" s="332"/>
      <c r="C79" s="333"/>
      <c r="D79" s="334"/>
      <c r="E79" s="43"/>
      <c r="F79" s="93"/>
      <c r="G79" s="328"/>
      <c r="H79" s="335"/>
      <c r="I79"/>
    </row>
    <row r="80" spans="1:9" ht="12.75">
      <c r="A80" s="330"/>
      <c r="B80" s="6"/>
      <c r="C80" s="7"/>
      <c r="D80" s="47"/>
      <c r="E80" s="330"/>
      <c r="F80" s="79" t="s">
        <v>1</v>
      </c>
      <c r="G80" s="114"/>
      <c r="H80" s="113"/>
      <c r="I80"/>
    </row>
    <row r="81" spans="1:9" ht="12.75">
      <c r="A81" s="48"/>
      <c r="B81" s="440" t="s">
        <v>53</v>
      </c>
      <c r="C81" s="441"/>
      <c r="D81" s="66"/>
      <c r="E81" s="48"/>
      <c r="F81" s="79" t="s">
        <v>6</v>
      </c>
      <c r="G81" s="114"/>
      <c r="H81" s="113"/>
      <c r="I81"/>
    </row>
    <row r="82" spans="1:9" ht="12.75">
      <c r="A82" s="48"/>
      <c r="B82" s="12"/>
      <c r="C82" s="49"/>
      <c r="D82" s="50"/>
      <c r="E82" s="13"/>
      <c r="F82" s="80"/>
      <c r="G82" s="106" t="s">
        <v>232</v>
      </c>
      <c r="H82" s="106" t="s">
        <v>233</v>
      </c>
      <c r="I82"/>
    </row>
    <row r="83" spans="1:9" ht="12.75">
      <c r="A83" s="17"/>
      <c r="B83" s="14"/>
      <c r="C83" s="15"/>
      <c r="D83" s="51"/>
      <c r="E83" s="17"/>
      <c r="F83" s="92" t="s">
        <v>8</v>
      </c>
      <c r="G83" s="106" t="s">
        <v>234</v>
      </c>
      <c r="H83" s="106" t="s">
        <v>234</v>
      </c>
      <c r="I83"/>
    </row>
    <row r="84" spans="1:9" ht="12.75">
      <c r="A84" s="21"/>
      <c r="B84" s="18"/>
      <c r="C84" s="19"/>
      <c r="D84" s="52"/>
      <c r="E84" s="21"/>
      <c r="F84" s="93" t="s">
        <v>10</v>
      </c>
      <c r="G84" s="107">
        <v>5</v>
      </c>
      <c r="H84" s="107">
        <v>6</v>
      </c>
      <c r="I84"/>
    </row>
    <row r="85" spans="1:8" s="172" customFormat="1" ht="30" customHeight="1">
      <c r="A85" s="175" t="s">
        <v>112</v>
      </c>
      <c r="B85" s="176"/>
      <c r="C85" s="177" t="s">
        <v>113</v>
      </c>
      <c r="D85" s="178">
        <v>2000</v>
      </c>
      <c r="E85" s="179"/>
      <c r="F85" s="233"/>
      <c r="G85" s="138"/>
      <c r="H85" s="138"/>
    </row>
    <row r="86" spans="1:9" ht="30" customHeight="1" hidden="1" thickBot="1">
      <c r="A86" s="160"/>
      <c r="B86" s="55"/>
      <c r="C86" s="28"/>
      <c r="D86" s="70"/>
      <c r="E86" s="102"/>
      <c r="F86" s="90"/>
      <c r="G86" s="119"/>
      <c r="H86" s="119"/>
      <c r="I86"/>
    </row>
    <row r="87" spans="1:8" s="172" customFormat="1" ht="15" customHeight="1">
      <c r="A87" s="167" t="s">
        <v>114</v>
      </c>
      <c r="B87" s="168"/>
      <c r="C87" s="173" t="s">
        <v>115</v>
      </c>
      <c r="D87" s="170" t="s">
        <v>116</v>
      </c>
      <c r="E87" s="171"/>
      <c r="F87" s="174"/>
      <c r="G87" s="217"/>
      <c r="H87" s="217"/>
    </row>
    <row r="88" spans="1:9" ht="15" customHeight="1" hidden="1">
      <c r="A88" s="124"/>
      <c r="B88" s="55"/>
      <c r="C88" s="62"/>
      <c r="D88" s="56"/>
      <c r="E88" s="29"/>
      <c r="F88" s="82"/>
      <c r="G88" s="114"/>
      <c r="H88" s="113"/>
      <c r="I88"/>
    </row>
    <row r="89" spans="1:9" ht="15" customHeight="1">
      <c r="A89" s="124" t="s">
        <v>117</v>
      </c>
      <c r="B89" s="55"/>
      <c r="C89" s="59" t="s">
        <v>118</v>
      </c>
      <c r="D89" s="56" t="s">
        <v>119</v>
      </c>
      <c r="E89" s="29"/>
      <c r="F89" s="82"/>
      <c r="G89" s="226"/>
      <c r="H89" s="293"/>
      <c r="I89"/>
    </row>
    <row r="90" spans="1:9" ht="15" customHeight="1">
      <c r="A90" s="124" t="s">
        <v>120</v>
      </c>
      <c r="B90" s="55"/>
      <c r="C90" s="59" t="s">
        <v>121</v>
      </c>
      <c r="D90" s="56" t="s">
        <v>122</v>
      </c>
      <c r="E90" s="29"/>
      <c r="F90" s="82"/>
      <c r="G90" s="227"/>
      <c r="H90" s="294"/>
      <c r="I90"/>
    </row>
    <row r="91" spans="1:8" s="172" customFormat="1" ht="15" customHeight="1">
      <c r="A91" s="167" t="s">
        <v>123</v>
      </c>
      <c r="B91" s="168"/>
      <c r="C91" s="169" t="s">
        <v>124</v>
      </c>
      <c r="D91" s="170" t="s">
        <v>125</v>
      </c>
      <c r="E91" s="171"/>
      <c r="F91" s="216"/>
      <c r="G91" s="236"/>
      <c r="H91" s="236"/>
    </row>
    <row r="92" spans="1:9" ht="15" customHeight="1" hidden="1">
      <c r="A92" s="124"/>
      <c r="B92" s="55"/>
      <c r="C92" s="34"/>
      <c r="D92" s="56"/>
      <c r="E92" s="29"/>
      <c r="F92" s="82"/>
      <c r="G92" s="112"/>
      <c r="H92" s="166"/>
      <c r="I92"/>
    </row>
    <row r="93" spans="1:9" ht="15" customHeight="1">
      <c r="A93" s="120" t="s">
        <v>126</v>
      </c>
      <c r="B93" s="53"/>
      <c r="C93" s="121" t="s">
        <v>127</v>
      </c>
      <c r="D93" s="122" t="s">
        <v>128</v>
      </c>
      <c r="E93" s="123"/>
      <c r="F93" s="99"/>
      <c r="G93" s="237"/>
      <c r="H93" s="299"/>
      <c r="I93"/>
    </row>
    <row r="94" spans="1:9" ht="15" customHeight="1" hidden="1">
      <c r="A94" s="124"/>
      <c r="B94" s="55"/>
      <c r="C94" s="58"/>
      <c r="D94" s="56"/>
      <c r="E94" s="29"/>
      <c r="F94" s="82"/>
      <c r="G94" s="220"/>
      <c r="H94" s="300"/>
      <c r="I94"/>
    </row>
    <row r="95" spans="1:9" ht="15" customHeight="1">
      <c r="A95" s="124" t="s">
        <v>129</v>
      </c>
      <c r="B95" s="55"/>
      <c r="C95" s="58" t="s">
        <v>130</v>
      </c>
      <c r="D95" s="56" t="s">
        <v>131</v>
      </c>
      <c r="E95" s="29"/>
      <c r="F95" s="82"/>
      <c r="G95" s="238"/>
      <c r="H95" s="301"/>
      <c r="I95"/>
    </row>
    <row r="96" spans="1:9" ht="15" customHeight="1" hidden="1">
      <c r="A96" s="124"/>
      <c r="B96" s="55"/>
      <c r="C96" s="58"/>
      <c r="D96" s="56"/>
      <c r="E96" s="29"/>
      <c r="F96" s="82"/>
      <c r="G96" s="220"/>
      <c r="H96" s="300"/>
      <c r="I96"/>
    </row>
    <row r="97" spans="1:9" ht="15" customHeight="1">
      <c r="A97" s="124" t="s">
        <v>132</v>
      </c>
      <c r="B97" s="55"/>
      <c r="C97" s="58" t="s">
        <v>133</v>
      </c>
      <c r="D97" s="56" t="s">
        <v>134</v>
      </c>
      <c r="E97" s="29"/>
      <c r="F97" s="82"/>
      <c r="G97" s="238"/>
      <c r="H97" s="301"/>
      <c r="I97"/>
    </row>
    <row r="98" spans="1:9" ht="15" customHeight="1" hidden="1">
      <c r="A98" s="124"/>
      <c r="B98" s="55"/>
      <c r="C98" s="58"/>
      <c r="D98" s="56"/>
      <c r="E98" s="29"/>
      <c r="F98" s="82"/>
      <c r="G98" s="220"/>
      <c r="H98" s="300"/>
      <c r="I98"/>
    </row>
    <row r="99" spans="1:9" ht="15" customHeight="1">
      <c r="A99" s="124" t="s">
        <v>135</v>
      </c>
      <c r="B99" s="55"/>
      <c r="C99" s="58" t="s">
        <v>136</v>
      </c>
      <c r="D99" s="56" t="s">
        <v>137</v>
      </c>
      <c r="E99" s="29"/>
      <c r="F99" s="82"/>
      <c r="G99" s="238"/>
      <c r="H99" s="301"/>
      <c r="I99"/>
    </row>
    <row r="100" spans="1:9" ht="15" customHeight="1" hidden="1">
      <c r="A100" s="124"/>
      <c r="B100" s="55"/>
      <c r="C100" s="58"/>
      <c r="D100" s="56"/>
      <c r="E100" s="29"/>
      <c r="F100" s="82"/>
      <c r="G100" s="220"/>
      <c r="H100" s="300"/>
      <c r="I100"/>
    </row>
    <row r="101" spans="1:9" ht="15" customHeight="1">
      <c r="A101" s="124" t="s">
        <v>138</v>
      </c>
      <c r="B101" s="55"/>
      <c r="C101" s="58" t="s">
        <v>88</v>
      </c>
      <c r="D101" s="56" t="s">
        <v>139</v>
      </c>
      <c r="E101" s="61"/>
      <c r="F101" s="82"/>
      <c r="G101" s="238"/>
      <c r="H101" s="301"/>
      <c r="I101"/>
    </row>
    <row r="102" spans="1:9" ht="15" customHeight="1" hidden="1">
      <c r="A102" s="124"/>
      <c r="B102" s="55"/>
      <c r="C102" s="58"/>
      <c r="D102" s="56"/>
      <c r="E102" s="61"/>
      <c r="F102" s="82"/>
      <c r="G102" s="220"/>
      <c r="H102" s="300"/>
      <c r="I102"/>
    </row>
    <row r="103" spans="1:9" ht="15" customHeight="1">
      <c r="A103" s="125">
        <v>226</v>
      </c>
      <c r="B103" s="126"/>
      <c r="C103" s="127" t="s">
        <v>140</v>
      </c>
      <c r="D103" s="64" t="s">
        <v>141</v>
      </c>
      <c r="E103" s="128"/>
      <c r="F103" s="84"/>
      <c r="G103" s="239"/>
      <c r="H103" s="302"/>
      <c r="I103"/>
    </row>
    <row r="104" spans="1:9" ht="30" customHeight="1" hidden="1" thickBot="1">
      <c r="A104" s="124"/>
      <c r="B104" s="68"/>
      <c r="C104" s="58"/>
      <c r="D104" s="56"/>
      <c r="E104" s="61"/>
      <c r="F104" s="82"/>
      <c r="G104" s="112"/>
      <c r="H104" s="166"/>
      <c r="I104"/>
    </row>
    <row r="105" spans="1:8" s="172" customFormat="1" ht="15" customHeight="1">
      <c r="A105" s="167" t="s">
        <v>142</v>
      </c>
      <c r="B105" s="168"/>
      <c r="C105" s="169" t="s">
        <v>143</v>
      </c>
      <c r="D105" s="170" t="s">
        <v>144</v>
      </c>
      <c r="E105" s="171"/>
      <c r="F105" s="216"/>
      <c r="G105" s="236"/>
      <c r="H105" s="236"/>
    </row>
    <row r="106" spans="1:9" ht="45" customHeight="1" hidden="1">
      <c r="A106" s="124"/>
      <c r="B106" s="55"/>
      <c r="C106" s="34"/>
      <c r="D106" s="56"/>
      <c r="E106" s="29"/>
      <c r="F106" s="82"/>
      <c r="G106" s="112"/>
      <c r="H106" s="166"/>
      <c r="I106"/>
    </row>
    <row r="107" spans="1:9" ht="15" customHeight="1">
      <c r="A107" s="124" t="s">
        <v>145</v>
      </c>
      <c r="B107" s="55"/>
      <c r="C107" s="58" t="s">
        <v>146</v>
      </c>
      <c r="D107" s="56" t="s">
        <v>147</v>
      </c>
      <c r="E107" s="29"/>
      <c r="F107" s="82"/>
      <c r="G107" s="238"/>
      <c r="H107" s="301"/>
      <c r="I107"/>
    </row>
    <row r="108" spans="1:9" ht="15" customHeight="1" hidden="1" thickBot="1">
      <c r="A108" s="124"/>
      <c r="B108" s="55"/>
      <c r="C108" s="58"/>
      <c r="D108" s="56"/>
      <c r="E108" s="29"/>
      <c r="F108" s="82"/>
      <c r="G108" s="220"/>
      <c r="H108" s="300"/>
      <c r="I108"/>
    </row>
    <row r="109" spans="1:9" ht="15" customHeight="1">
      <c r="A109" s="120">
        <v>2311</v>
      </c>
      <c r="B109" s="53"/>
      <c r="C109" s="129" t="s">
        <v>148</v>
      </c>
      <c r="D109" s="54" t="s">
        <v>149</v>
      </c>
      <c r="E109" s="130"/>
      <c r="F109" s="131"/>
      <c r="G109" s="237"/>
      <c r="H109" s="299"/>
      <c r="I109"/>
    </row>
    <row r="110" spans="1:9" ht="15" customHeight="1" hidden="1" thickBot="1">
      <c r="A110" s="124"/>
      <c r="B110" s="55"/>
      <c r="C110" s="77"/>
      <c r="D110" s="70"/>
      <c r="E110" s="57"/>
      <c r="F110" s="94"/>
      <c r="G110" s="220"/>
      <c r="H110" s="300"/>
      <c r="I110"/>
    </row>
    <row r="111" spans="1:9" ht="15" customHeight="1">
      <c r="A111" s="124">
        <v>2312</v>
      </c>
      <c r="B111" s="55"/>
      <c r="C111" s="69" t="s">
        <v>150</v>
      </c>
      <c r="D111" s="70" t="s">
        <v>151</v>
      </c>
      <c r="E111" s="57"/>
      <c r="F111" s="94"/>
      <c r="G111" s="238"/>
      <c r="H111" s="301"/>
      <c r="I111"/>
    </row>
    <row r="112" spans="1:9" ht="30" customHeight="1" hidden="1" thickBot="1">
      <c r="A112" s="124"/>
      <c r="B112" s="55"/>
      <c r="C112" s="69"/>
      <c r="D112" s="70"/>
      <c r="E112" s="57"/>
      <c r="F112" s="94"/>
      <c r="G112" s="220"/>
      <c r="H112" s="300"/>
      <c r="I112"/>
    </row>
    <row r="113" spans="1:9" ht="15" customHeight="1">
      <c r="A113" s="125">
        <v>2313</v>
      </c>
      <c r="B113" s="63"/>
      <c r="C113" s="132" t="s">
        <v>152</v>
      </c>
      <c r="D113" s="76" t="s">
        <v>153</v>
      </c>
      <c r="E113" s="65"/>
      <c r="F113" s="133"/>
      <c r="G113" s="239"/>
      <c r="H113" s="302"/>
      <c r="I113"/>
    </row>
    <row r="114" spans="1:9" ht="0.75" customHeight="1" hidden="1" thickBot="1">
      <c r="A114" s="124"/>
      <c r="B114" s="55"/>
      <c r="C114" s="69"/>
      <c r="D114" s="70"/>
      <c r="E114" s="57"/>
      <c r="F114" s="94"/>
      <c r="G114" s="220"/>
      <c r="H114" s="300"/>
      <c r="I114"/>
    </row>
    <row r="115" spans="1:9" ht="15" customHeight="1">
      <c r="A115" s="115">
        <v>232</v>
      </c>
      <c r="B115" s="116"/>
      <c r="C115" s="134" t="s">
        <v>154</v>
      </c>
      <c r="D115" s="117" t="s">
        <v>155</v>
      </c>
      <c r="E115" s="118"/>
      <c r="F115" s="101"/>
      <c r="G115" s="240"/>
      <c r="H115" s="303"/>
      <c r="I115"/>
    </row>
    <row r="116" spans="1:9" ht="30" customHeight="1" hidden="1" thickBot="1">
      <c r="A116" s="124"/>
      <c r="B116" s="55"/>
      <c r="C116" s="58"/>
      <c r="D116" s="56"/>
      <c r="E116" s="29"/>
      <c r="F116" s="82"/>
      <c r="G116" s="220"/>
      <c r="H116" s="300"/>
      <c r="I116"/>
    </row>
    <row r="117" spans="1:9" ht="30" customHeight="1">
      <c r="A117" s="115">
        <v>233</v>
      </c>
      <c r="B117" s="116"/>
      <c r="C117" s="135" t="s">
        <v>156</v>
      </c>
      <c r="D117" s="117" t="s">
        <v>157</v>
      </c>
      <c r="E117" s="118"/>
      <c r="F117" s="101"/>
      <c r="G117" s="240"/>
      <c r="H117" s="303"/>
      <c r="I117"/>
    </row>
    <row r="118" spans="1:9" ht="60" customHeight="1" hidden="1" thickBot="1">
      <c r="A118" s="124"/>
      <c r="B118" s="55"/>
      <c r="C118" s="59"/>
      <c r="D118" s="56"/>
      <c r="E118" s="29"/>
      <c r="F118" s="82"/>
      <c r="G118" s="220"/>
      <c r="H118" s="300"/>
      <c r="I118"/>
    </row>
    <row r="119" spans="1:9" ht="15" customHeight="1">
      <c r="A119" s="120">
        <v>2331</v>
      </c>
      <c r="B119" s="53"/>
      <c r="C119" s="136" t="s">
        <v>158</v>
      </c>
      <c r="D119" s="54" t="s">
        <v>159</v>
      </c>
      <c r="E119" s="130"/>
      <c r="F119" s="131"/>
      <c r="G119" s="237"/>
      <c r="H119" s="299"/>
      <c r="I119"/>
    </row>
    <row r="120" spans="1:9" ht="30" customHeight="1" hidden="1" thickBot="1">
      <c r="A120" s="124"/>
      <c r="B120" s="55"/>
      <c r="C120" s="60"/>
      <c r="D120" s="70"/>
      <c r="E120" s="57"/>
      <c r="F120" s="94"/>
      <c r="G120" s="220"/>
      <c r="H120" s="300"/>
      <c r="I120"/>
    </row>
    <row r="121" spans="1:9" ht="30" customHeight="1">
      <c r="A121" s="125">
        <v>2332</v>
      </c>
      <c r="B121" s="63"/>
      <c r="C121" s="137" t="s">
        <v>160</v>
      </c>
      <c r="D121" s="76" t="s">
        <v>161</v>
      </c>
      <c r="E121" s="65"/>
      <c r="F121" s="133"/>
      <c r="G121" s="239"/>
      <c r="H121" s="302"/>
      <c r="I121"/>
    </row>
    <row r="122" spans="1:9" ht="60" customHeight="1" hidden="1" thickBot="1">
      <c r="A122" s="124"/>
      <c r="B122" s="55"/>
      <c r="C122" s="60"/>
      <c r="D122" s="70"/>
      <c r="E122" s="57"/>
      <c r="F122" s="94"/>
      <c r="G122" s="220"/>
      <c r="H122" s="300"/>
      <c r="I122"/>
    </row>
    <row r="123" spans="1:8" s="172" customFormat="1" ht="15" customHeight="1">
      <c r="A123" s="182" t="s">
        <v>162</v>
      </c>
      <c r="B123" s="183"/>
      <c r="C123" s="184" t="s">
        <v>163</v>
      </c>
      <c r="D123" s="185" t="s">
        <v>164</v>
      </c>
      <c r="E123" s="275"/>
      <c r="F123" s="279"/>
      <c r="G123" s="280"/>
      <c r="H123" s="304"/>
    </row>
    <row r="124" spans="1:9" ht="15" customHeight="1" hidden="1" thickBot="1">
      <c r="A124" s="124"/>
      <c r="B124" s="55"/>
      <c r="C124" s="34"/>
      <c r="D124" s="56"/>
      <c r="E124" s="276"/>
      <c r="F124" s="98"/>
      <c r="G124" s="220"/>
      <c r="H124" s="300"/>
      <c r="I124"/>
    </row>
    <row r="125" spans="1:9" ht="15" customHeight="1">
      <c r="A125" s="162" t="s">
        <v>165</v>
      </c>
      <c r="B125" s="71"/>
      <c r="C125" s="58" t="s">
        <v>166</v>
      </c>
      <c r="D125" s="56" t="s">
        <v>167</v>
      </c>
      <c r="E125" s="273"/>
      <c r="F125" s="283"/>
      <c r="G125" s="229"/>
      <c r="H125" s="296"/>
      <c r="I125"/>
    </row>
    <row r="126" spans="1:9" ht="15" customHeight="1">
      <c r="A126" s="162" t="s">
        <v>168</v>
      </c>
      <c r="B126" s="71"/>
      <c r="C126" s="69" t="s">
        <v>169</v>
      </c>
      <c r="D126" s="56" t="s">
        <v>168</v>
      </c>
      <c r="E126" s="273"/>
      <c r="F126" s="98"/>
      <c r="G126" s="238"/>
      <c r="H126" s="301"/>
      <c r="I126"/>
    </row>
    <row r="127" spans="1:9" ht="30" customHeight="1" hidden="1" thickBot="1">
      <c r="A127" s="162"/>
      <c r="B127" s="71"/>
      <c r="C127" s="69"/>
      <c r="D127" s="56"/>
      <c r="E127" s="273"/>
      <c r="F127" s="98"/>
      <c r="G127" s="112"/>
      <c r="H127" s="166"/>
      <c r="I127"/>
    </row>
    <row r="128" spans="1:9" ht="15" customHeight="1">
      <c r="A128" s="162" t="s">
        <v>170</v>
      </c>
      <c r="B128" s="71"/>
      <c r="C128" s="69" t="s">
        <v>171</v>
      </c>
      <c r="D128" s="56" t="s">
        <v>170</v>
      </c>
      <c r="E128" s="273"/>
      <c r="F128" s="98"/>
      <c r="G128" s="227"/>
      <c r="H128" s="294"/>
      <c r="I128"/>
    </row>
    <row r="129" spans="1:9" ht="15" customHeight="1">
      <c r="A129" s="162" t="s">
        <v>172</v>
      </c>
      <c r="B129" s="71"/>
      <c r="C129" s="69" t="s">
        <v>173</v>
      </c>
      <c r="D129" s="56" t="s">
        <v>172</v>
      </c>
      <c r="E129" s="273"/>
      <c r="F129" s="98"/>
      <c r="G129" s="227"/>
      <c r="H129" s="294"/>
      <c r="I129"/>
    </row>
    <row r="130" spans="1:9" ht="15" customHeight="1">
      <c r="A130" s="162" t="s">
        <v>174</v>
      </c>
      <c r="B130" s="72"/>
      <c r="C130" s="69" t="s">
        <v>175</v>
      </c>
      <c r="D130" s="56">
        <v>2414</v>
      </c>
      <c r="E130" s="277"/>
      <c r="F130" s="98"/>
      <c r="G130" s="227"/>
      <c r="H130" s="294"/>
      <c r="I130"/>
    </row>
    <row r="131" spans="1:9" ht="15" customHeight="1">
      <c r="A131" s="124" t="s">
        <v>176</v>
      </c>
      <c r="B131" s="55"/>
      <c r="C131" s="58" t="s">
        <v>177</v>
      </c>
      <c r="D131" s="56" t="s">
        <v>178</v>
      </c>
      <c r="E131" s="273"/>
      <c r="F131" s="282"/>
      <c r="G131" s="227"/>
      <c r="H131" s="294"/>
      <c r="I131"/>
    </row>
    <row r="132" spans="1:9" ht="15" customHeight="1">
      <c r="A132" s="162" t="s">
        <v>179</v>
      </c>
      <c r="B132" s="73"/>
      <c r="C132" s="69" t="s">
        <v>180</v>
      </c>
      <c r="D132" s="56" t="s">
        <v>179</v>
      </c>
      <c r="E132" s="278"/>
      <c r="F132" s="98"/>
      <c r="G132" s="227"/>
      <c r="H132" s="294"/>
      <c r="I132"/>
    </row>
    <row r="133" spans="1:9" ht="15" customHeight="1">
      <c r="A133" s="162" t="s">
        <v>181</v>
      </c>
      <c r="B133" s="73"/>
      <c r="C133" s="69" t="s">
        <v>182</v>
      </c>
      <c r="D133" s="56" t="s">
        <v>181</v>
      </c>
      <c r="E133" s="278"/>
      <c r="F133" s="98"/>
      <c r="G133" s="227"/>
      <c r="H133" s="294"/>
      <c r="I133"/>
    </row>
    <row r="134" spans="1:9" ht="15" customHeight="1">
      <c r="A134" s="162" t="s">
        <v>183</v>
      </c>
      <c r="B134" s="73"/>
      <c r="C134" s="69" t="s">
        <v>184</v>
      </c>
      <c r="D134" s="56" t="s">
        <v>183</v>
      </c>
      <c r="E134" s="278"/>
      <c r="F134" s="98"/>
      <c r="G134" s="227"/>
      <c r="H134" s="294"/>
      <c r="I134"/>
    </row>
    <row r="135" spans="1:9" ht="15" customHeight="1">
      <c r="A135" s="162" t="s">
        <v>185</v>
      </c>
      <c r="B135" s="73"/>
      <c r="C135" s="69" t="s">
        <v>186</v>
      </c>
      <c r="D135" s="56" t="s">
        <v>185</v>
      </c>
      <c r="E135" s="278"/>
      <c r="F135" s="98"/>
      <c r="G135" s="227"/>
      <c r="H135" s="294"/>
      <c r="I135"/>
    </row>
    <row r="136" spans="1:9" ht="15" customHeight="1">
      <c r="A136" s="162" t="s">
        <v>187</v>
      </c>
      <c r="B136" s="73"/>
      <c r="C136" s="69" t="s">
        <v>188</v>
      </c>
      <c r="D136" s="56" t="s">
        <v>187</v>
      </c>
      <c r="E136" s="278"/>
      <c r="F136" s="98"/>
      <c r="G136" s="227"/>
      <c r="H136" s="294"/>
      <c r="I136"/>
    </row>
    <row r="137" spans="1:9" ht="15" customHeight="1">
      <c r="A137" s="162" t="s">
        <v>189</v>
      </c>
      <c r="B137" s="73"/>
      <c r="C137" s="69" t="s">
        <v>190</v>
      </c>
      <c r="D137" s="56" t="s">
        <v>189</v>
      </c>
      <c r="E137" s="278"/>
      <c r="F137" s="100"/>
      <c r="G137" s="281"/>
      <c r="H137" s="305"/>
      <c r="I137"/>
    </row>
    <row r="138" spans="1:8" s="172" customFormat="1" ht="15" customHeight="1">
      <c r="A138" s="167" t="s">
        <v>191</v>
      </c>
      <c r="B138" s="168"/>
      <c r="C138" s="169" t="s">
        <v>192</v>
      </c>
      <c r="D138" s="170" t="s">
        <v>193</v>
      </c>
      <c r="E138" s="171"/>
      <c r="F138" s="174"/>
      <c r="G138" s="274"/>
      <c r="H138" s="306"/>
    </row>
    <row r="139" spans="1:8" s="172" customFormat="1" ht="15" customHeight="1">
      <c r="A139" s="195" t="s">
        <v>194</v>
      </c>
      <c r="B139" s="196"/>
      <c r="C139" s="184" t="s">
        <v>195</v>
      </c>
      <c r="D139" s="185" t="s">
        <v>196</v>
      </c>
      <c r="E139" s="186"/>
      <c r="F139" s="192"/>
      <c r="G139" s="270"/>
      <c r="H139" s="307"/>
    </row>
    <row r="140" spans="1:8" s="172" customFormat="1" ht="22.5" customHeight="1" hidden="1" thickBot="1">
      <c r="A140" s="195"/>
      <c r="B140" s="196"/>
      <c r="C140" s="184"/>
      <c r="D140" s="185"/>
      <c r="E140" s="186"/>
      <c r="F140" s="192"/>
      <c r="G140" s="269"/>
      <c r="H140" s="267"/>
    </row>
    <row r="141" spans="1:8" s="172" customFormat="1" ht="15" customHeight="1">
      <c r="A141" s="195" t="s">
        <v>197</v>
      </c>
      <c r="B141" s="196"/>
      <c r="C141" s="184" t="s">
        <v>198</v>
      </c>
      <c r="D141" s="185" t="s">
        <v>199</v>
      </c>
      <c r="E141" s="186"/>
      <c r="F141" s="198"/>
      <c r="G141" s="272"/>
      <c r="H141" s="308"/>
    </row>
    <row r="142" spans="1:9" ht="15" customHeight="1" hidden="1" thickBot="1">
      <c r="A142" s="162"/>
      <c r="B142" s="71"/>
      <c r="C142" s="34"/>
      <c r="D142" s="56"/>
      <c r="E142" s="29"/>
      <c r="F142" s="82"/>
      <c r="G142" s="114"/>
      <c r="H142" s="113"/>
      <c r="I142"/>
    </row>
    <row r="143" spans="1:9" ht="15" customHeight="1">
      <c r="A143" s="162" t="s">
        <v>200</v>
      </c>
      <c r="B143" s="71"/>
      <c r="C143" s="58" t="s">
        <v>201</v>
      </c>
      <c r="D143" s="56" t="s">
        <v>202</v>
      </c>
      <c r="E143" s="29"/>
      <c r="F143" s="82"/>
      <c r="G143" s="226"/>
      <c r="H143" s="293"/>
      <c r="I143"/>
    </row>
    <row r="144" spans="1:9" ht="15" customHeight="1">
      <c r="A144" s="162" t="s">
        <v>203</v>
      </c>
      <c r="B144" s="71"/>
      <c r="C144" s="58" t="s">
        <v>204</v>
      </c>
      <c r="D144" s="56" t="s">
        <v>205</v>
      </c>
      <c r="E144" s="29"/>
      <c r="F144" s="82"/>
      <c r="G144" s="227"/>
      <c r="H144" s="294"/>
      <c r="I144"/>
    </row>
    <row r="145" spans="1:9" ht="15" customHeight="1">
      <c r="A145" s="162" t="s">
        <v>206</v>
      </c>
      <c r="B145" s="71"/>
      <c r="C145" s="58" t="s">
        <v>207</v>
      </c>
      <c r="D145" s="56" t="s">
        <v>208</v>
      </c>
      <c r="E145" s="29"/>
      <c r="F145" s="82"/>
      <c r="G145" s="227"/>
      <c r="H145" s="294"/>
      <c r="I145"/>
    </row>
    <row r="146" spans="1:9" ht="15" customHeight="1">
      <c r="A146" s="162" t="s">
        <v>209</v>
      </c>
      <c r="B146" s="71"/>
      <c r="C146" s="58" t="s">
        <v>210</v>
      </c>
      <c r="D146" s="56" t="s">
        <v>211</v>
      </c>
      <c r="E146" s="29"/>
      <c r="F146" s="82"/>
      <c r="G146" s="227"/>
      <c r="H146" s="294"/>
      <c r="I146"/>
    </row>
    <row r="147" spans="1:9" ht="15" customHeight="1">
      <c r="A147" s="162" t="s">
        <v>212</v>
      </c>
      <c r="B147" s="71"/>
      <c r="C147" s="58" t="s">
        <v>213</v>
      </c>
      <c r="D147" s="56" t="s">
        <v>214</v>
      </c>
      <c r="E147" s="29"/>
      <c r="F147" s="82"/>
      <c r="G147" s="227"/>
      <c r="H147" s="294"/>
      <c r="I147"/>
    </row>
    <row r="148" spans="1:8" s="172" customFormat="1" ht="15" customHeight="1">
      <c r="A148" s="199" t="s">
        <v>215</v>
      </c>
      <c r="B148" s="200"/>
      <c r="C148" s="173" t="s">
        <v>216</v>
      </c>
      <c r="D148" s="170" t="s">
        <v>217</v>
      </c>
      <c r="E148" s="201"/>
      <c r="F148" s="174"/>
      <c r="G148" s="268"/>
      <c r="H148" s="309"/>
    </row>
    <row r="149" spans="1:8" s="172" customFormat="1" ht="3.75" customHeight="1" hidden="1" thickBot="1">
      <c r="A149" s="195"/>
      <c r="B149" s="202"/>
      <c r="C149" s="203"/>
      <c r="D149" s="185"/>
      <c r="E149" s="204"/>
      <c r="F149" s="192"/>
      <c r="G149" s="269"/>
      <c r="H149" s="267"/>
    </row>
    <row r="150" spans="1:8" s="172" customFormat="1" ht="30" customHeight="1">
      <c r="A150" s="188" t="s">
        <v>218</v>
      </c>
      <c r="B150" s="205"/>
      <c r="C150" s="177" t="s">
        <v>219</v>
      </c>
      <c r="D150" s="189" t="s">
        <v>220</v>
      </c>
      <c r="E150" s="206"/>
      <c r="F150" s="192"/>
      <c r="G150" s="270"/>
      <c r="H150" s="307"/>
    </row>
    <row r="151" spans="1:8" s="172" customFormat="1" ht="3.75" customHeight="1" hidden="1" thickBot="1">
      <c r="A151" s="188"/>
      <c r="B151" s="205"/>
      <c r="C151" s="177"/>
      <c r="D151" s="189"/>
      <c r="E151" s="206"/>
      <c r="F151" s="192"/>
      <c r="G151" s="269"/>
      <c r="H151" s="267"/>
    </row>
    <row r="152" spans="1:8" s="172" customFormat="1" ht="30" customHeight="1">
      <c r="A152" s="188" t="s">
        <v>221</v>
      </c>
      <c r="B152" s="183"/>
      <c r="C152" s="207" t="s">
        <v>239</v>
      </c>
      <c r="D152" s="185" t="s">
        <v>222</v>
      </c>
      <c r="E152" s="208"/>
      <c r="F152" s="192"/>
      <c r="G152" s="270"/>
      <c r="H152" s="307"/>
    </row>
    <row r="153" spans="1:9" ht="0.75" customHeight="1" hidden="1" thickBot="1">
      <c r="A153" s="160"/>
      <c r="B153" s="55"/>
      <c r="C153" s="74"/>
      <c r="D153" s="56"/>
      <c r="E153" s="75"/>
      <c r="F153" s="82"/>
      <c r="G153" s="218"/>
      <c r="H153" s="219"/>
      <c r="I153"/>
    </row>
    <row r="154" spans="1:9" ht="30" customHeight="1">
      <c r="A154" s="124" t="s">
        <v>223</v>
      </c>
      <c r="B154" s="55"/>
      <c r="C154" s="62" t="s">
        <v>224</v>
      </c>
      <c r="D154" s="56" t="s">
        <v>225</v>
      </c>
      <c r="E154" s="57"/>
      <c r="F154" s="82"/>
      <c r="G154" s="271"/>
      <c r="H154" s="225"/>
      <c r="I154"/>
    </row>
    <row r="155" spans="1:9" ht="60" customHeight="1" hidden="1" thickBot="1">
      <c r="A155" s="124"/>
      <c r="B155" s="55"/>
      <c r="C155" s="62"/>
      <c r="D155" s="56"/>
      <c r="E155" s="57"/>
      <c r="F155" s="82"/>
      <c r="G155" s="218"/>
      <c r="H155" s="219"/>
      <c r="I155"/>
    </row>
    <row r="156" spans="1:8" s="172" customFormat="1" ht="15" customHeight="1">
      <c r="A156" s="188" t="s">
        <v>226</v>
      </c>
      <c r="B156" s="183"/>
      <c r="C156" s="177" t="s">
        <v>227</v>
      </c>
      <c r="D156" s="185" t="s">
        <v>228</v>
      </c>
      <c r="E156" s="208"/>
      <c r="F156" s="198"/>
      <c r="G156" s="272"/>
      <c r="H156" s="308"/>
    </row>
    <row r="157" spans="1:8" s="172" customFormat="1" ht="30" customHeight="1" hidden="1" thickBot="1">
      <c r="A157" s="188"/>
      <c r="B157" s="183"/>
      <c r="C157" s="177"/>
      <c r="D157" s="185"/>
      <c r="E157" s="209"/>
      <c r="F157" s="192"/>
      <c r="G157" s="197"/>
      <c r="H157" s="194"/>
    </row>
    <row r="158" spans="1:8" s="172" customFormat="1" ht="15" customHeight="1">
      <c r="A158" s="210" t="s">
        <v>229</v>
      </c>
      <c r="B158" s="211"/>
      <c r="C158" s="177" t="s">
        <v>230</v>
      </c>
      <c r="D158" s="212">
        <v>6000</v>
      </c>
      <c r="E158" s="213"/>
      <c r="F158" s="312"/>
      <c r="G158" s="313"/>
      <c r="H158" s="314"/>
    </row>
    <row r="159" spans="1:8" s="172" customFormat="1" ht="15" customHeight="1" hidden="1" thickBot="1">
      <c r="A159" s="215"/>
      <c r="B159" s="211"/>
      <c r="C159" s="177"/>
      <c r="D159" s="212"/>
      <c r="E159" s="213"/>
      <c r="F159" s="214"/>
      <c r="G159" s="234"/>
      <c r="H159" s="310"/>
    </row>
    <row r="160" spans="1:8" s="144" customFormat="1" ht="15.75">
      <c r="A160" s="327"/>
      <c r="B160" s="139"/>
      <c r="C160" s="140"/>
      <c r="D160" s="141">
        <v>7000</v>
      </c>
      <c r="E160" s="142"/>
      <c r="F160" s="143"/>
      <c r="G160" s="235"/>
      <c r="H160" s="311"/>
    </row>
    <row r="161" spans="1:9" ht="12.75">
      <c r="A161" s="35"/>
      <c r="B161" s="35"/>
      <c r="C161" s="35"/>
      <c r="D161" s="35"/>
      <c r="E161" s="35"/>
      <c r="F161" s="96"/>
      <c r="G161" s="114"/>
      <c r="H161" s="114"/>
      <c r="I161"/>
    </row>
    <row r="162" spans="1:9" ht="12.75">
      <c r="A162" s="35"/>
      <c r="B162" s="35"/>
      <c r="C162" s="27" t="s">
        <v>231</v>
      </c>
      <c r="D162" s="163"/>
      <c r="E162" s="27"/>
      <c r="F162" s="96"/>
      <c r="G162" s="114"/>
      <c r="H162" s="114"/>
      <c r="I162"/>
    </row>
    <row r="163" spans="1:9" ht="12.75">
      <c r="A163" s="165"/>
      <c r="B163" s="165"/>
      <c r="C163" s="165"/>
      <c r="D163" s="165"/>
      <c r="E163" s="165"/>
      <c r="F163" s="104"/>
      <c r="G163" s="114"/>
      <c r="H163" s="114"/>
      <c r="I163"/>
    </row>
    <row r="164" ht="12.75">
      <c r="A164" s="165"/>
    </row>
    <row r="165" ht="12.75">
      <c r="A165" s="165"/>
    </row>
    <row r="169" ht="12.75"/>
    <row r="170" ht="12.75"/>
    <row r="171" ht="12.75"/>
  </sheetData>
  <sheetProtection/>
  <mergeCells count="7">
    <mergeCell ref="A7:D7"/>
    <mergeCell ref="B20:C20"/>
    <mergeCell ref="B45:C45"/>
    <mergeCell ref="B81:C81"/>
    <mergeCell ref="B10:C10"/>
    <mergeCell ref="B29:C29"/>
    <mergeCell ref="B38:C38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85" r:id="rId3"/>
  <rowBreaks count="1" manualBreakCount="1">
    <brk id="41" max="255" man="1"/>
  </rowBreaks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49">
      <selection activeCell="C154" sqref="C154"/>
    </sheetView>
  </sheetViews>
  <sheetFormatPr defaultColWidth="9.140625" defaultRowHeight="12.75"/>
  <cols>
    <col min="3" max="3" width="17.8515625" style="0" customWidth="1"/>
    <col min="4" max="4" width="0.9921875" style="0" hidden="1" customWidth="1"/>
    <col min="5" max="5" width="2.421875" style="0" customWidth="1"/>
    <col min="6" max="6" width="12.140625" style="95" bestFit="1" customWidth="1"/>
    <col min="7" max="8" width="11.7109375" style="110" customWidth="1"/>
    <col min="9" max="9" width="9.28125" style="108" bestFit="1" customWidth="1"/>
  </cols>
  <sheetData>
    <row r="1" spans="1:8" ht="12.75">
      <c r="A1" s="147"/>
      <c r="B1" s="148"/>
      <c r="C1" s="149" t="s">
        <v>0</v>
      </c>
      <c r="D1" s="150"/>
      <c r="E1" s="149"/>
      <c r="F1" s="91"/>
      <c r="G1"/>
      <c r="H1"/>
    </row>
    <row r="2" spans="1:8" ht="12.75">
      <c r="A2" s="12"/>
      <c r="B2" s="11"/>
      <c r="C2" s="151" t="s">
        <v>2</v>
      </c>
      <c r="D2" s="152"/>
      <c r="E2" s="151"/>
      <c r="F2" s="79"/>
      <c r="G2"/>
      <c r="H2"/>
    </row>
    <row r="3" spans="1:8" ht="12.75">
      <c r="A3" s="12"/>
      <c r="B3" s="11"/>
      <c r="C3" s="153" t="s">
        <v>3</v>
      </c>
      <c r="D3" s="152"/>
      <c r="E3" s="153"/>
      <c r="F3" s="79"/>
      <c r="G3"/>
      <c r="H3"/>
    </row>
    <row r="4" spans="1:8" ht="12.75">
      <c r="A4" s="12"/>
      <c r="B4" s="11"/>
      <c r="C4" s="49"/>
      <c r="D4" s="152"/>
      <c r="E4" s="49"/>
      <c r="F4" s="79"/>
      <c r="G4"/>
      <c r="H4"/>
    </row>
    <row r="5" spans="1:8" ht="11.25">
      <c r="A5" s="1" t="s">
        <v>4</v>
      </c>
      <c r="B5" s="2"/>
      <c r="C5" s="3" t="s">
        <v>235</v>
      </c>
      <c r="D5" s="4"/>
      <c r="E5" s="5"/>
      <c r="F5" s="78" t="s">
        <v>5</v>
      </c>
      <c r="G5" s="109"/>
      <c r="H5" s="154"/>
    </row>
    <row r="6" spans="1:8" ht="11.25">
      <c r="A6" s="6"/>
      <c r="B6" s="7"/>
      <c r="C6" s="8"/>
      <c r="D6" s="9"/>
      <c r="E6" s="10"/>
      <c r="F6" s="87" t="s">
        <v>6</v>
      </c>
      <c r="G6" s="111"/>
      <c r="H6" s="155"/>
    </row>
    <row r="7" spans="1:8" ht="11.25">
      <c r="A7" s="435" t="s">
        <v>7</v>
      </c>
      <c r="B7" s="436"/>
      <c r="C7" s="436"/>
      <c r="D7" s="437"/>
      <c r="E7" s="13"/>
      <c r="F7" s="105"/>
      <c r="G7" s="106" t="s">
        <v>232</v>
      </c>
      <c r="H7" s="107" t="s">
        <v>233</v>
      </c>
    </row>
    <row r="8" spans="1:8" ht="11.25">
      <c r="A8" s="14"/>
      <c r="B8" s="15"/>
      <c r="C8" s="15"/>
      <c r="D8" s="16"/>
      <c r="E8" s="17"/>
      <c r="F8" s="97" t="s">
        <v>8</v>
      </c>
      <c r="G8" s="106" t="s">
        <v>234</v>
      </c>
      <c r="H8" s="107" t="s">
        <v>234</v>
      </c>
    </row>
    <row r="9" spans="1:8" ht="11.25">
      <c r="A9" s="18"/>
      <c r="B9" s="19"/>
      <c r="C9" s="19"/>
      <c r="D9" s="20"/>
      <c r="E9" s="21"/>
      <c r="F9" s="81" t="s">
        <v>10</v>
      </c>
      <c r="G9" s="245">
        <v>5</v>
      </c>
      <c r="H9" s="245">
        <v>6</v>
      </c>
    </row>
    <row r="10" spans="1:9" s="144" customFormat="1" ht="33" customHeight="1">
      <c r="A10" s="251" t="s">
        <v>11</v>
      </c>
      <c r="B10" s="442" t="s">
        <v>12</v>
      </c>
      <c r="C10" s="443"/>
      <c r="D10" s="252" t="s">
        <v>13</v>
      </c>
      <c r="E10" s="253"/>
      <c r="F10" s="254"/>
      <c r="G10" s="255"/>
      <c r="H10" s="256"/>
      <c r="I10" s="145"/>
    </row>
    <row r="11" spans="1:8" ht="11.25">
      <c r="A11" s="68"/>
      <c r="B11" s="24"/>
      <c r="C11" s="24"/>
      <c r="D11" s="25"/>
      <c r="E11" s="26"/>
      <c r="F11" s="83"/>
      <c r="G11" s="242"/>
      <c r="H11" s="246"/>
    </row>
    <row r="12" spans="1:8" ht="11.25">
      <c r="A12" s="103" t="s">
        <v>15</v>
      </c>
      <c r="B12" s="22" t="s">
        <v>16</v>
      </c>
      <c r="C12" s="22"/>
      <c r="D12" s="25"/>
      <c r="E12" s="26"/>
      <c r="F12" s="83"/>
      <c r="G12" s="242"/>
      <c r="H12" s="246"/>
    </row>
    <row r="13" spans="1:9" ht="12.75">
      <c r="A13" s="55"/>
      <c r="B13" s="28" t="s">
        <v>17</v>
      </c>
      <c r="C13" s="28" t="s">
        <v>18</v>
      </c>
      <c r="D13" s="23" t="s">
        <v>19</v>
      </c>
      <c r="E13" s="29"/>
      <c r="F13" s="82"/>
      <c r="G13" s="284"/>
      <c r="H13" s="247"/>
      <c r="I13" s="146"/>
    </row>
    <row r="14" spans="1:8" ht="11.25">
      <c r="A14" s="55"/>
      <c r="B14" s="28" t="s">
        <v>20</v>
      </c>
      <c r="C14" s="28" t="s">
        <v>21</v>
      </c>
      <c r="D14" s="23" t="s">
        <v>22</v>
      </c>
      <c r="E14" s="29"/>
      <c r="F14" s="82"/>
      <c r="G14" s="284"/>
      <c r="H14" s="248"/>
    </row>
    <row r="15" spans="1:8" ht="11.25">
      <c r="A15" s="55"/>
      <c r="B15" s="28" t="s">
        <v>23</v>
      </c>
      <c r="C15" s="28" t="s">
        <v>24</v>
      </c>
      <c r="D15" s="23" t="s">
        <v>25</v>
      </c>
      <c r="E15" s="29"/>
      <c r="F15" s="82"/>
      <c r="G15" s="244"/>
      <c r="H15" s="248"/>
    </row>
    <row r="16" spans="1:8" ht="11.25">
      <c r="A16" s="55"/>
      <c r="B16" s="28" t="s">
        <v>26</v>
      </c>
      <c r="C16" s="28" t="s">
        <v>27</v>
      </c>
      <c r="D16" s="23" t="s">
        <v>28</v>
      </c>
      <c r="E16" s="29"/>
      <c r="F16" s="82"/>
      <c r="G16" s="244"/>
      <c r="H16" s="248"/>
    </row>
    <row r="17" spans="1:8" ht="22.5">
      <c r="A17" s="55"/>
      <c r="B17" s="28" t="s">
        <v>29</v>
      </c>
      <c r="C17" s="28" t="s">
        <v>30</v>
      </c>
      <c r="D17" s="23" t="s">
        <v>31</v>
      </c>
      <c r="E17" s="29"/>
      <c r="F17" s="82"/>
      <c r="G17" s="244"/>
      <c r="H17" s="248"/>
    </row>
    <row r="18" spans="1:8" ht="22.5">
      <c r="A18" s="55"/>
      <c r="B18" s="28" t="s">
        <v>32</v>
      </c>
      <c r="C18" s="28" t="s">
        <v>33</v>
      </c>
      <c r="D18" s="23" t="s">
        <v>34</v>
      </c>
      <c r="E18" s="29"/>
      <c r="F18" s="82"/>
      <c r="G18" s="244"/>
      <c r="H18" s="248"/>
    </row>
    <row r="19" spans="1:8" ht="11.25">
      <c r="A19" s="55"/>
      <c r="B19" s="27"/>
      <c r="C19" s="30"/>
      <c r="D19" s="25"/>
      <c r="E19" s="26"/>
      <c r="F19" s="83"/>
      <c r="G19" s="242"/>
      <c r="H19" s="249"/>
    </row>
    <row r="20" spans="1:8" ht="51.75" customHeight="1">
      <c r="A20" s="156" t="s">
        <v>35</v>
      </c>
      <c r="B20" s="438" t="s">
        <v>36</v>
      </c>
      <c r="C20" s="439"/>
      <c r="D20" s="25"/>
      <c r="E20" s="26"/>
      <c r="F20" s="83"/>
      <c r="G20" s="242"/>
      <c r="H20" s="249"/>
    </row>
    <row r="21" spans="1:8" ht="22.5">
      <c r="A21" s="55"/>
      <c r="B21" s="31" t="s">
        <v>17</v>
      </c>
      <c r="C21" s="28" t="s">
        <v>37</v>
      </c>
      <c r="D21" s="23" t="s">
        <v>38</v>
      </c>
      <c r="E21" s="29"/>
      <c r="F21" s="82"/>
      <c r="G21" s="241"/>
      <c r="H21" s="248"/>
    </row>
    <row r="22" spans="1:8" ht="22.5">
      <c r="A22" s="157"/>
      <c r="B22" s="33" t="s">
        <v>39</v>
      </c>
      <c r="C22" s="34" t="s">
        <v>40</v>
      </c>
      <c r="D22" s="23" t="s">
        <v>41</v>
      </c>
      <c r="E22" s="29"/>
      <c r="F22" s="82"/>
      <c r="G22" s="241"/>
      <c r="H22" s="248"/>
    </row>
    <row r="23" spans="1:8" ht="11.25">
      <c r="A23" s="157"/>
      <c r="B23" s="31" t="s">
        <v>20</v>
      </c>
      <c r="C23" s="28" t="s">
        <v>42</v>
      </c>
      <c r="D23" s="23" t="s">
        <v>43</v>
      </c>
      <c r="E23" s="29"/>
      <c r="F23" s="82"/>
      <c r="G23" s="241"/>
      <c r="H23" s="248"/>
    </row>
    <row r="24" spans="1:8" ht="22.5">
      <c r="A24" s="67"/>
      <c r="B24" s="36" t="s">
        <v>44</v>
      </c>
      <c r="C24" s="34" t="s">
        <v>40</v>
      </c>
      <c r="D24" s="23" t="s">
        <v>45</v>
      </c>
      <c r="E24" s="29"/>
      <c r="F24" s="82"/>
      <c r="G24" s="241"/>
      <c r="H24" s="248"/>
    </row>
    <row r="25" spans="1:8" ht="11.25">
      <c r="A25" s="157"/>
      <c r="B25" s="31" t="s">
        <v>23</v>
      </c>
      <c r="C25" s="28" t="s">
        <v>27</v>
      </c>
      <c r="D25" s="23" t="s">
        <v>46</v>
      </c>
      <c r="E25" s="29"/>
      <c r="F25" s="82"/>
      <c r="G25" s="241"/>
      <c r="H25" s="248"/>
    </row>
    <row r="26" spans="1:8" ht="22.5">
      <c r="A26" s="157"/>
      <c r="B26" s="33" t="s">
        <v>47</v>
      </c>
      <c r="C26" s="34" t="s">
        <v>40</v>
      </c>
      <c r="D26" s="23" t="s">
        <v>48</v>
      </c>
      <c r="E26" s="29"/>
      <c r="F26" s="82"/>
      <c r="G26" s="241"/>
      <c r="H26" s="248"/>
    </row>
    <row r="27" spans="1:8" ht="22.5">
      <c r="A27" s="157"/>
      <c r="B27" s="31" t="s">
        <v>26</v>
      </c>
      <c r="C27" s="28" t="s">
        <v>33</v>
      </c>
      <c r="D27" s="23" t="s">
        <v>49</v>
      </c>
      <c r="E27" s="29"/>
      <c r="F27" s="82"/>
      <c r="G27" s="241"/>
      <c r="H27" s="248"/>
    </row>
    <row r="28" spans="1:8" ht="22.5">
      <c r="A28" s="158"/>
      <c r="B28" s="37" t="s">
        <v>50</v>
      </c>
      <c r="C28" s="38" t="s">
        <v>40</v>
      </c>
      <c r="D28" s="39" t="s">
        <v>51</v>
      </c>
      <c r="E28" s="40"/>
      <c r="F28" s="84"/>
      <c r="G28" s="243"/>
      <c r="H28" s="250"/>
    </row>
    <row r="29" spans="1:8" ht="60" customHeight="1">
      <c r="A29" s="260" t="s">
        <v>236</v>
      </c>
      <c r="B29" s="444" t="s">
        <v>237</v>
      </c>
      <c r="C29" s="439"/>
      <c r="D29" s="25"/>
      <c r="E29" s="26"/>
      <c r="F29" s="83"/>
      <c r="G29" s="242"/>
      <c r="H29" s="249"/>
    </row>
    <row r="30" spans="1:8" ht="22.5">
      <c r="A30" s="55"/>
      <c r="B30" s="31" t="s">
        <v>17</v>
      </c>
      <c r="C30" s="28" t="s">
        <v>37</v>
      </c>
      <c r="D30" s="23" t="s">
        <v>38</v>
      </c>
      <c r="E30" s="29"/>
      <c r="F30" s="82"/>
      <c r="G30" s="241"/>
      <c r="H30" s="248"/>
    </row>
    <row r="31" spans="1:8" ht="22.5">
      <c r="A31" s="157"/>
      <c r="B31" s="33" t="s">
        <v>39</v>
      </c>
      <c r="C31" s="34" t="s">
        <v>40</v>
      </c>
      <c r="D31" s="23" t="s">
        <v>41</v>
      </c>
      <c r="E31" s="29"/>
      <c r="F31" s="82"/>
      <c r="G31" s="241"/>
      <c r="H31" s="248"/>
    </row>
    <row r="32" spans="1:8" ht="11.25">
      <c r="A32" s="157"/>
      <c r="B32" s="31" t="s">
        <v>20</v>
      </c>
      <c r="C32" s="28" t="s">
        <v>42</v>
      </c>
      <c r="D32" s="23" t="s">
        <v>43</v>
      </c>
      <c r="E32" s="29"/>
      <c r="F32" s="82"/>
      <c r="G32" s="241"/>
      <c r="H32" s="248"/>
    </row>
    <row r="33" spans="1:8" ht="22.5">
      <c r="A33" s="67"/>
      <c r="B33" s="36" t="s">
        <v>44</v>
      </c>
      <c r="C33" s="34" t="s">
        <v>40</v>
      </c>
      <c r="D33" s="23" t="s">
        <v>45</v>
      </c>
      <c r="E33" s="29"/>
      <c r="F33" s="82"/>
      <c r="G33" s="241"/>
      <c r="H33" s="248"/>
    </row>
    <row r="34" spans="1:8" ht="11.25">
      <c r="A34" s="157"/>
      <c r="B34" s="31" t="s">
        <v>23</v>
      </c>
      <c r="C34" s="28" t="s">
        <v>27</v>
      </c>
      <c r="D34" s="23" t="s">
        <v>46</v>
      </c>
      <c r="E34" s="29"/>
      <c r="F34" s="82"/>
      <c r="G34" s="241"/>
      <c r="H34" s="248"/>
    </row>
    <row r="35" spans="1:8" ht="22.5">
      <c r="A35" s="157"/>
      <c r="B35" s="33" t="s">
        <v>47</v>
      </c>
      <c r="C35" s="34" t="s">
        <v>40</v>
      </c>
      <c r="D35" s="23" t="s">
        <v>48</v>
      </c>
      <c r="E35" s="29"/>
      <c r="F35" s="82"/>
      <c r="G35" s="241"/>
      <c r="H35" s="248"/>
    </row>
    <row r="36" spans="1:8" ht="22.5">
      <c r="A36" s="157"/>
      <c r="B36" s="31" t="s">
        <v>26</v>
      </c>
      <c r="C36" s="28" t="s">
        <v>33</v>
      </c>
      <c r="D36" s="23" t="s">
        <v>49</v>
      </c>
      <c r="E36" s="29"/>
      <c r="F36" s="82"/>
      <c r="G36" s="241"/>
      <c r="H36" s="248"/>
    </row>
    <row r="37" spans="1:8" ht="22.5">
      <c r="A37" s="158"/>
      <c r="B37" s="37" t="s">
        <v>50</v>
      </c>
      <c r="C37" s="38" t="s">
        <v>40</v>
      </c>
      <c r="D37" s="39" t="s">
        <v>51</v>
      </c>
      <c r="E37" s="40"/>
      <c r="F37" s="84"/>
      <c r="G37" s="243"/>
      <c r="H37" s="250"/>
    </row>
    <row r="38" spans="1:9" s="262" customFormat="1" ht="18.75">
      <c r="A38" s="263"/>
      <c r="B38" s="445" t="s">
        <v>238</v>
      </c>
      <c r="C38" s="446"/>
      <c r="D38" s="264"/>
      <c r="E38" s="266"/>
      <c r="F38" s="265">
        <f>F10+SUM(F13:F18)+SUM(F21,F23,F25,F27)-SUM(F30,F32,F34,F36)</f>
        <v>0</v>
      </c>
      <c r="G38" s="285"/>
      <c r="H38" s="285"/>
      <c r="I38" s="261"/>
    </row>
    <row r="39" spans="1:8" ht="11.25">
      <c r="A39" s="32"/>
      <c r="B39" s="33"/>
      <c r="C39" s="34"/>
      <c r="D39" s="257"/>
      <c r="E39" s="258"/>
      <c r="F39" s="259"/>
      <c r="G39" s="111"/>
      <c r="H39" s="109"/>
    </row>
    <row r="40" spans="1:8" ht="11.25">
      <c r="A40" s="32"/>
      <c r="B40" s="33"/>
      <c r="C40" s="34"/>
      <c r="D40" s="257"/>
      <c r="E40" s="258"/>
      <c r="F40" s="259"/>
      <c r="G40" s="111"/>
      <c r="H40" s="109"/>
    </row>
    <row r="41" spans="1:8" ht="11.25">
      <c r="A41" s="32"/>
      <c r="B41" s="33"/>
      <c r="C41" s="34"/>
      <c r="D41" s="257"/>
      <c r="E41" s="258"/>
      <c r="F41" s="259"/>
      <c r="G41" s="111"/>
      <c r="H41" s="109"/>
    </row>
    <row r="42" spans="1:8" ht="11.25">
      <c r="A42" s="41"/>
      <c r="B42" s="41"/>
      <c r="C42" s="30"/>
      <c r="D42" s="42"/>
      <c r="E42" s="41"/>
      <c r="F42" s="85"/>
      <c r="G42" s="96"/>
      <c r="H42" s="96"/>
    </row>
    <row r="43" spans="1:9" ht="12.75">
      <c r="A43" s="1" t="s">
        <v>52</v>
      </c>
      <c r="B43" s="2"/>
      <c r="C43" s="43" t="str">
        <f>Country</f>
        <v>Hungary</v>
      </c>
      <c r="D43" s="44"/>
      <c r="E43" s="5"/>
      <c r="F43" s="78" t="s">
        <v>5</v>
      </c>
      <c r="G43" s="159"/>
      <c r="H43" s="291"/>
      <c r="I43"/>
    </row>
    <row r="44" spans="1:9" ht="12.75">
      <c r="A44" s="10"/>
      <c r="B44" s="45"/>
      <c r="C44" s="8"/>
      <c r="D44" s="46"/>
      <c r="E44" s="10"/>
      <c r="F44" s="86" t="s">
        <v>1</v>
      </c>
      <c r="G44" s="114"/>
      <c r="H44" s="292"/>
      <c r="I44"/>
    </row>
    <row r="45" spans="1:9" ht="12.75">
      <c r="A45" s="48"/>
      <c r="B45" s="440" t="s">
        <v>53</v>
      </c>
      <c r="C45" s="441"/>
      <c r="D45" s="47"/>
      <c r="E45" s="48"/>
      <c r="F45" s="87" t="s">
        <v>6</v>
      </c>
      <c r="G45" s="114"/>
      <c r="H45" s="292"/>
      <c r="I45"/>
    </row>
    <row r="46" spans="1:9" ht="12.75">
      <c r="A46" s="48"/>
      <c r="B46" s="12"/>
      <c r="C46" s="49"/>
      <c r="D46" s="50"/>
      <c r="E46" s="13"/>
      <c r="F46" s="88"/>
      <c r="G46" s="106" t="s">
        <v>232</v>
      </c>
      <c r="H46" s="106" t="s">
        <v>233</v>
      </c>
      <c r="I46"/>
    </row>
    <row r="47" spans="1:9" ht="15" customHeight="1">
      <c r="A47" s="17"/>
      <c r="B47" s="14"/>
      <c r="C47" s="15"/>
      <c r="D47" s="51"/>
      <c r="E47" s="17"/>
      <c r="F47" s="89" t="s">
        <v>8</v>
      </c>
      <c r="G47" s="106" t="s">
        <v>234</v>
      </c>
      <c r="H47" s="106" t="s">
        <v>234</v>
      </c>
      <c r="I47"/>
    </row>
    <row r="48" spans="1:9" ht="12.75">
      <c r="A48" s="21"/>
      <c r="B48" s="18"/>
      <c r="C48" s="19"/>
      <c r="D48" s="52"/>
      <c r="E48" s="21"/>
      <c r="F48" s="81" t="s">
        <v>10</v>
      </c>
      <c r="G48" s="107">
        <v>5</v>
      </c>
      <c r="H48" s="107">
        <v>6</v>
      </c>
      <c r="I48"/>
    </row>
    <row r="49" spans="1:8" s="172" customFormat="1" ht="21.75" customHeight="1">
      <c r="A49" s="175" t="s">
        <v>10</v>
      </c>
      <c r="B49" s="176"/>
      <c r="C49" s="177" t="s">
        <v>55</v>
      </c>
      <c r="D49" s="178">
        <v>1000</v>
      </c>
      <c r="E49" s="187"/>
      <c r="F49" s="232"/>
      <c r="G49" s="138"/>
      <c r="H49" s="138"/>
    </row>
    <row r="50" spans="1:8" s="172" customFormat="1" ht="3.75" customHeight="1" hidden="1" thickBot="1">
      <c r="A50" s="188"/>
      <c r="B50" s="183"/>
      <c r="C50" s="177"/>
      <c r="D50" s="189"/>
      <c r="E50" s="190"/>
      <c r="F50" s="191"/>
      <c r="G50" s="193"/>
      <c r="H50" s="193"/>
    </row>
    <row r="51" spans="1:8" s="172" customFormat="1" ht="14.25" customHeight="1">
      <c r="A51" s="167" t="s">
        <v>56</v>
      </c>
      <c r="B51" s="168"/>
      <c r="C51" s="169" t="s">
        <v>57</v>
      </c>
      <c r="D51" s="170" t="s">
        <v>58</v>
      </c>
      <c r="E51" s="180"/>
      <c r="F51" s="174"/>
      <c r="G51" s="217"/>
      <c r="H51" s="217"/>
    </row>
    <row r="52" spans="1:9" ht="4.5" customHeight="1" hidden="1" thickBot="1">
      <c r="A52" s="124"/>
      <c r="B52" s="55"/>
      <c r="C52" s="34"/>
      <c r="D52" s="56"/>
      <c r="E52" s="57"/>
      <c r="F52" s="82"/>
      <c r="G52" s="114"/>
      <c r="H52" s="113"/>
      <c r="I52"/>
    </row>
    <row r="53" spans="1:9" ht="15" customHeight="1">
      <c r="A53" s="124" t="s">
        <v>59</v>
      </c>
      <c r="B53" s="55"/>
      <c r="C53" s="58" t="s">
        <v>60</v>
      </c>
      <c r="D53" s="56" t="s">
        <v>61</v>
      </c>
      <c r="E53" s="57"/>
      <c r="F53" s="82" t="s">
        <v>14</v>
      </c>
      <c r="G53" s="226"/>
      <c r="H53" s="293"/>
      <c r="I53"/>
    </row>
    <row r="54" spans="1:9" ht="15" customHeight="1">
      <c r="A54" s="124" t="s">
        <v>62</v>
      </c>
      <c r="B54" s="55"/>
      <c r="C54" s="59" t="s">
        <v>54</v>
      </c>
      <c r="D54" s="56" t="s">
        <v>63</v>
      </c>
      <c r="E54" s="57"/>
      <c r="F54" s="82" t="s">
        <v>14</v>
      </c>
      <c r="G54" s="227"/>
      <c r="H54" s="294"/>
      <c r="I54"/>
    </row>
    <row r="55" spans="1:9" ht="30" customHeight="1">
      <c r="A55" s="124" t="s">
        <v>64</v>
      </c>
      <c r="B55" s="55"/>
      <c r="C55" s="60" t="s">
        <v>65</v>
      </c>
      <c r="D55" s="56" t="s">
        <v>64</v>
      </c>
      <c r="E55" s="29"/>
      <c r="F55" s="82" t="s">
        <v>14</v>
      </c>
      <c r="G55" s="227"/>
      <c r="H55" s="294"/>
      <c r="I55"/>
    </row>
    <row r="56" spans="1:9" ht="30" customHeight="1">
      <c r="A56" s="124" t="s">
        <v>66</v>
      </c>
      <c r="B56" s="55"/>
      <c r="C56" s="60" t="s">
        <v>67</v>
      </c>
      <c r="D56" s="56" t="s">
        <v>66</v>
      </c>
      <c r="E56" s="29"/>
      <c r="F56" s="82" t="s">
        <v>14</v>
      </c>
      <c r="G56" s="227"/>
      <c r="H56" s="294"/>
      <c r="I56"/>
    </row>
    <row r="57" spans="1:9" ht="30" customHeight="1">
      <c r="A57" s="124" t="s">
        <v>68</v>
      </c>
      <c r="B57" s="55"/>
      <c r="C57" s="60" t="s">
        <v>69</v>
      </c>
      <c r="D57" s="56" t="s">
        <v>68</v>
      </c>
      <c r="E57" s="29"/>
      <c r="F57" s="82" t="s">
        <v>14</v>
      </c>
      <c r="G57" s="227"/>
      <c r="H57" s="294"/>
      <c r="I57"/>
    </row>
    <row r="58" spans="1:9" ht="15" customHeight="1">
      <c r="A58" s="124" t="s">
        <v>70</v>
      </c>
      <c r="B58" s="55"/>
      <c r="C58" s="59" t="s">
        <v>71</v>
      </c>
      <c r="D58" s="56" t="s">
        <v>72</v>
      </c>
      <c r="E58" s="29"/>
      <c r="F58" s="82" t="s">
        <v>14</v>
      </c>
      <c r="G58" s="227"/>
      <c r="H58" s="294"/>
      <c r="I58"/>
    </row>
    <row r="59" spans="1:9" ht="30" customHeight="1">
      <c r="A59" s="124" t="s">
        <v>73</v>
      </c>
      <c r="B59" s="55"/>
      <c r="C59" s="60" t="s">
        <v>74</v>
      </c>
      <c r="D59" s="56" t="s">
        <v>73</v>
      </c>
      <c r="E59" s="29"/>
      <c r="F59" s="82" t="s">
        <v>14</v>
      </c>
      <c r="G59" s="227"/>
      <c r="H59" s="294"/>
      <c r="I59"/>
    </row>
    <row r="60" spans="1:9" ht="30" customHeight="1">
      <c r="A60" s="124" t="s">
        <v>75</v>
      </c>
      <c r="B60" s="55"/>
      <c r="C60" s="60" t="s">
        <v>76</v>
      </c>
      <c r="D60" s="56" t="s">
        <v>75</v>
      </c>
      <c r="E60" s="29"/>
      <c r="F60" s="82" t="s">
        <v>14</v>
      </c>
      <c r="G60" s="227"/>
      <c r="H60" s="294"/>
      <c r="I60"/>
    </row>
    <row r="61" spans="1:9" ht="30" customHeight="1">
      <c r="A61" s="124" t="s">
        <v>77</v>
      </c>
      <c r="B61" s="55"/>
      <c r="C61" s="60" t="s">
        <v>78</v>
      </c>
      <c r="D61" s="56" t="s">
        <v>77</v>
      </c>
      <c r="E61" s="29"/>
      <c r="F61" s="82" t="s">
        <v>14</v>
      </c>
      <c r="G61" s="227"/>
      <c r="H61" s="294"/>
      <c r="I61"/>
    </row>
    <row r="62" spans="1:9" ht="15" customHeight="1">
      <c r="A62" s="124" t="s">
        <v>79</v>
      </c>
      <c r="B62" s="55"/>
      <c r="C62" s="59" t="s">
        <v>42</v>
      </c>
      <c r="D62" s="56" t="s">
        <v>80</v>
      </c>
      <c r="E62" s="57"/>
      <c r="F62" s="82" t="s">
        <v>14</v>
      </c>
      <c r="G62" s="227"/>
      <c r="H62" s="294"/>
      <c r="I62"/>
    </row>
    <row r="63" spans="1:9" ht="30" customHeight="1">
      <c r="A63" s="124" t="s">
        <v>81</v>
      </c>
      <c r="B63" s="55"/>
      <c r="C63" s="60" t="s">
        <v>82</v>
      </c>
      <c r="D63" s="56" t="s">
        <v>81</v>
      </c>
      <c r="E63" s="29"/>
      <c r="F63" s="82" t="s">
        <v>14</v>
      </c>
      <c r="G63" s="227"/>
      <c r="H63" s="294"/>
      <c r="I63"/>
    </row>
    <row r="64" spans="1:9" ht="30" customHeight="1">
      <c r="A64" s="124" t="s">
        <v>83</v>
      </c>
      <c r="B64" s="55"/>
      <c r="C64" s="60" t="s">
        <v>84</v>
      </c>
      <c r="D64" s="56" t="s">
        <v>83</v>
      </c>
      <c r="E64" s="29"/>
      <c r="F64" s="82" t="s">
        <v>14</v>
      </c>
      <c r="G64" s="227"/>
      <c r="H64" s="294"/>
      <c r="I64"/>
    </row>
    <row r="65" spans="1:9" ht="30" customHeight="1">
      <c r="A65" s="124" t="s">
        <v>85</v>
      </c>
      <c r="B65" s="55"/>
      <c r="C65" s="60" t="s">
        <v>86</v>
      </c>
      <c r="D65" s="56" t="s">
        <v>85</v>
      </c>
      <c r="E65" s="29"/>
      <c r="F65" s="82" t="s">
        <v>14</v>
      </c>
      <c r="G65" s="227"/>
      <c r="H65" s="294"/>
      <c r="I65"/>
    </row>
    <row r="66" spans="1:8" s="172" customFormat="1" ht="15" customHeight="1">
      <c r="A66" s="167" t="s">
        <v>87</v>
      </c>
      <c r="B66" s="168"/>
      <c r="C66" s="169" t="s">
        <v>88</v>
      </c>
      <c r="D66" s="170" t="s">
        <v>89</v>
      </c>
      <c r="E66" s="171"/>
      <c r="F66" s="286"/>
      <c r="G66" s="287"/>
      <c r="H66" s="287"/>
    </row>
    <row r="67" spans="1:8" s="172" customFormat="1" ht="15" customHeight="1" hidden="1" thickBot="1">
      <c r="A67" s="182"/>
      <c r="B67" s="183"/>
      <c r="C67" s="184"/>
      <c r="D67" s="185"/>
      <c r="E67" s="186"/>
      <c r="F67" s="288"/>
      <c r="G67" s="289"/>
      <c r="H67" s="289"/>
    </row>
    <row r="68" spans="1:8" s="172" customFormat="1" ht="15" customHeight="1">
      <c r="A68" s="167" t="s">
        <v>90</v>
      </c>
      <c r="B68" s="168"/>
      <c r="C68" s="169" t="s">
        <v>27</v>
      </c>
      <c r="D68" s="170" t="s">
        <v>91</v>
      </c>
      <c r="E68" s="180"/>
      <c r="F68" s="286"/>
      <c r="G68" s="287"/>
      <c r="H68" s="287"/>
    </row>
    <row r="69" spans="1:9" ht="6" customHeight="1" hidden="1" thickBot="1">
      <c r="A69" s="124"/>
      <c r="B69" s="55"/>
      <c r="C69" s="34"/>
      <c r="D69" s="56"/>
      <c r="E69" s="57"/>
      <c r="F69" s="82"/>
      <c r="G69" s="218"/>
      <c r="H69" s="219"/>
      <c r="I69"/>
    </row>
    <row r="70" spans="1:9" ht="45" customHeight="1">
      <c r="A70" s="124" t="s">
        <v>92</v>
      </c>
      <c r="B70" s="55"/>
      <c r="C70" s="58" t="s">
        <v>93</v>
      </c>
      <c r="D70" s="56" t="s">
        <v>94</v>
      </c>
      <c r="E70" s="61"/>
      <c r="F70" s="82"/>
      <c r="G70" s="228"/>
      <c r="H70" s="295"/>
      <c r="I70"/>
    </row>
    <row r="71" spans="1:9" ht="45" customHeight="1">
      <c r="A71" s="124" t="s">
        <v>95</v>
      </c>
      <c r="B71" s="55"/>
      <c r="C71" s="58" t="s">
        <v>96</v>
      </c>
      <c r="D71" s="56" t="s">
        <v>97</v>
      </c>
      <c r="E71" s="61"/>
      <c r="F71" s="82"/>
      <c r="G71" s="229"/>
      <c r="H71" s="296"/>
      <c r="I71"/>
    </row>
    <row r="72" spans="1:8" s="172" customFormat="1" ht="60" customHeight="1">
      <c r="A72" s="167" t="s">
        <v>98</v>
      </c>
      <c r="B72" s="168"/>
      <c r="C72" s="169" t="s">
        <v>99</v>
      </c>
      <c r="D72" s="170" t="s">
        <v>100</v>
      </c>
      <c r="E72" s="180"/>
      <c r="F72" s="286"/>
      <c r="G72" s="290"/>
      <c r="H72" s="290"/>
    </row>
    <row r="73" spans="1:9" ht="45" customHeight="1" hidden="1" thickBot="1">
      <c r="A73" s="124"/>
      <c r="B73" s="55"/>
      <c r="C73" s="34"/>
      <c r="D73" s="56"/>
      <c r="E73" s="57"/>
      <c r="F73" s="82"/>
      <c r="G73" s="221"/>
      <c r="H73" s="222"/>
      <c r="I73"/>
    </row>
    <row r="74" spans="1:9" ht="30" customHeight="1">
      <c r="A74" s="124" t="s">
        <v>101</v>
      </c>
      <c r="B74" s="55"/>
      <c r="C74" s="58" t="s">
        <v>102</v>
      </c>
      <c r="D74" s="56" t="s">
        <v>103</v>
      </c>
      <c r="E74" s="57"/>
      <c r="F74" s="82"/>
      <c r="G74" s="230"/>
      <c r="H74" s="297"/>
      <c r="I74"/>
    </row>
    <row r="75" spans="1:9" ht="30" customHeight="1">
      <c r="A75" s="124" t="s">
        <v>104</v>
      </c>
      <c r="B75" s="55"/>
      <c r="C75" s="58" t="s">
        <v>105</v>
      </c>
      <c r="D75" s="56" t="s">
        <v>106</v>
      </c>
      <c r="E75" s="57"/>
      <c r="F75" s="82"/>
      <c r="G75" s="231"/>
      <c r="H75" s="298"/>
      <c r="I75"/>
    </row>
    <row r="76" spans="1:8" s="172" customFormat="1" ht="30" customHeight="1">
      <c r="A76" s="167" t="s">
        <v>107</v>
      </c>
      <c r="B76" s="168"/>
      <c r="C76" s="173" t="s">
        <v>108</v>
      </c>
      <c r="D76" s="170" t="s">
        <v>109</v>
      </c>
      <c r="E76" s="180"/>
      <c r="F76" s="181"/>
      <c r="G76" s="223"/>
      <c r="H76" s="223"/>
    </row>
    <row r="77" spans="1:9" ht="30" customHeight="1" hidden="1" thickBot="1">
      <c r="A77" s="124"/>
      <c r="B77" s="55"/>
      <c r="C77" s="62"/>
      <c r="D77" s="56"/>
      <c r="E77" s="57"/>
      <c r="F77" s="98"/>
      <c r="G77" s="224"/>
      <c r="H77" s="224"/>
      <c r="I77"/>
    </row>
    <row r="78" spans="1:8" s="172" customFormat="1" ht="45" customHeight="1">
      <c r="A78" s="167" t="s">
        <v>110</v>
      </c>
      <c r="B78" s="168"/>
      <c r="C78" s="169" t="s">
        <v>111</v>
      </c>
      <c r="D78" s="170">
        <v>1600</v>
      </c>
      <c r="E78" s="180"/>
      <c r="F78" s="181"/>
      <c r="G78" s="223"/>
      <c r="H78" s="223"/>
    </row>
    <row r="79" spans="1:9" ht="12.75">
      <c r="A79" s="12"/>
      <c r="B79" s="11"/>
      <c r="C79" s="30"/>
      <c r="D79" s="161"/>
      <c r="E79" s="151"/>
      <c r="F79" s="79"/>
      <c r="G79" s="114"/>
      <c r="H79" s="113"/>
      <c r="I79"/>
    </row>
    <row r="80" spans="1:9" ht="12.75">
      <c r="A80" s="10"/>
      <c r="B80" s="45"/>
      <c r="C80" s="8"/>
      <c r="D80" s="46"/>
      <c r="E80" s="10"/>
      <c r="F80" s="91" t="s">
        <v>1</v>
      </c>
      <c r="G80" s="114"/>
      <c r="H80" s="113"/>
      <c r="I80"/>
    </row>
    <row r="81" spans="1:9" ht="12.75">
      <c r="A81" s="48"/>
      <c r="B81" s="440" t="s">
        <v>53</v>
      </c>
      <c r="C81" s="441"/>
      <c r="D81" s="66"/>
      <c r="E81" s="48"/>
      <c r="F81" s="79" t="s">
        <v>6</v>
      </c>
      <c r="G81" s="114"/>
      <c r="H81" s="113"/>
      <c r="I81"/>
    </row>
    <row r="82" spans="1:9" ht="12.75">
      <c r="A82" s="48"/>
      <c r="B82" s="12"/>
      <c r="C82" s="49"/>
      <c r="D82" s="50"/>
      <c r="E82" s="13"/>
      <c r="F82" s="80"/>
      <c r="G82" s="106" t="s">
        <v>232</v>
      </c>
      <c r="H82" s="106" t="s">
        <v>233</v>
      </c>
      <c r="I82"/>
    </row>
    <row r="83" spans="1:9" ht="12.75">
      <c r="A83" s="17"/>
      <c r="B83" s="14"/>
      <c r="C83" s="15"/>
      <c r="D83" s="51"/>
      <c r="E83" s="17"/>
      <c r="F83" s="92" t="s">
        <v>8</v>
      </c>
      <c r="G83" s="106" t="s">
        <v>234</v>
      </c>
      <c r="H83" s="106" t="s">
        <v>234</v>
      </c>
      <c r="I83"/>
    </row>
    <row r="84" spans="1:9" ht="12.75">
      <c r="A84" s="21"/>
      <c r="B84" s="18"/>
      <c r="C84" s="19"/>
      <c r="D84" s="52"/>
      <c r="E84" s="21"/>
      <c r="F84" s="93" t="s">
        <v>10</v>
      </c>
      <c r="G84" s="107">
        <v>5</v>
      </c>
      <c r="H84" s="107">
        <v>6</v>
      </c>
      <c r="I84"/>
    </row>
    <row r="85" spans="1:8" s="172" customFormat="1" ht="30" customHeight="1">
      <c r="A85" s="175" t="s">
        <v>112</v>
      </c>
      <c r="B85" s="176"/>
      <c r="C85" s="177" t="s">
        <v>113</v>
      </c>
      <c r="D85" s="178">
        <v>2000</v>
      </c>
      <c r="E85" s="179"/>
      <c r="F85" s="233"/>
      <c r="G85" s="138"/>
      <c r="H85" s="138"/>
    </row>
    <row r="86" spans="1:9" ht="30" customHeight="1" hidden="1" thickBot="1">
      <c r="A86" s="160"/>
      <c r="B86" s="55"/>
      <c r="C86" s="28"/>
      <c r="D86" s="70"/>
      <c r="E86" s="102"/>
      <c r="F86" s="90"/>
      <c r="G86" s="119"/>
      <c r="H86" s="119"/>
      <c r="I86"/>
    </row>
    <row r="87" spans="1:8" s="172" customFormat="1" ht="13.5" customHeight="1">
      <c r="A87" s="167" t="s">
        <v>114</v>
      </c>
      <c r="B87" s="168"/>
      <c r="C87" s="173" t="s">
        <v>115</v>
      </c>
      <c r="D87" s="170" t="s">
        <v>116</v>
      </c>
      <c r="E87" s="171"/>
      <c r="F87" s="174"/>
      <c r="G87" s="217"/>
      <c r="H87" s="217"/>
    </row>
    <row r="88" spans="1:9" ht="0.75" customHeight="1" hidden="1" thickBot="1">
      <c r="A88" s="124"/>
      <c r="B88" s="55"/>
      <c r="C88" s="62"/>
      <c r="D88" s="56"/>
      <c r="E88" s="29"/>
      <c r="F88" s="82"/>
      <c r="G88" s="114"/>
      <c r="H88" s="113"/>
      <c r="I88"/>
    </row>
    <row r="89" spans="1:9" ht="30" customHeight="1">
      <c r="A89" s="124" t="s">
        <v>117</v>
      </c>
      <c r="B89" s="55"/>
      <c r="C89" s="59" t="s">
        <v>118</v>
      </c>
      <c r="D89" s="56" t="s">
        <v>119</v>
      </c>
      <c r="E89" s="29"/>
      <c r="F89" s="82"/>
      <c r="G89" s="226"/>
      <c r="H89" s="293"/>
      <c r="I89"/>
    </row>
    <row r="90" spans="1:9" ht="30" customHeight="1">
      <c r="A90" s="124" t="s">
        <v>120</v>
      </c>
      <c r="B90" s="55"/>
      <c r="C90" s="59" t="s">
        <v>121</v>
      </c>
      <c r="D90" s="56" t="s">
        <v>122</v>
      </c>
      <c r="E90" s="29"/>
      <c r="F90" s="82"/>
      <c r="G90" s="227"/>
      <c r="H90" s="294"/>
      <c r="I90"/>
    </row>
    <row r="91" spans="1:8" s="172" customFormat="1" ht="30" customHeight="1">
      <c r="A91" s="167" t="s">
        <v>123</v>
      </c>
      <c r="B91" s="168"/>
      <c r="C91" s="169" t="s">
        <v>124</v>
      </c>
      <c r="D91" s="170" t="s">
        <v>125</v>
      </c>
      <c r="E91" s="171"/>
      <c r="F91" s="216"/>
      <c r="G91" s="236"/>
      <c r="H91" s="236"/>
    </row>
    <row r="92" spans="1:9" ht="30" customHeight="1" hidden="1" thickBot="1">
      <c r="A92" s="124"/>
      <c r="B92" s="55"/>
      <c r="C92" s="34"/>
      <c r="D92" s="56"/>
      <c r="E92" s="29"/>
      <c r="F92" s="82"/>
      <c r="G92" s="112"/>
      <c r="H92" s="166"/>
      <c r="I92"/>
    </row>
    <row r="93" spans="1:9" ht="15" customHeight="1">
      <c r="A93" s="120" t="s">
        <v>126</v>
      </c>
      <c r="B93" s="53"/>
      <c r="C93" s="121" t="s">
        <v>127</v>
      </c>
      <c r="D93" s="122" t="s">
        <v>128</v>
      </c>
      <c r="E93" s="123"/>
      <c r="F93" s="99"/>
      <c r="G93" s="237"/>
      <c r="H93" s="299"/>
      <c r="I93"/>
    </row>
    <row r="94" spans="1:9" ht="15" customHeight="1" hidden="1" thickBot="1">
      <c r="A94" s="124"/>
      <c r="B94" s="55"/>
      <c r="C94" s="58"/>
      <c r="D94" s="56"/>
      <c r="E94" s="29"/>
      <c r="F94" s="82"/>
      <c r="G94" s="220"/>
      <c r="H94" s="300"/>
      <c r="I94"/>
    </row>
    <row r="95" spans="1:9" ht="14.25" customHeight="1">
      <c r="A95" s="124" t="s">
        <v>129</v>
      </c>
      <c r="B95" s="55"/>
      <c r="C95" s="58" t="s">
        <v>130</v>
      </c>
      <c r="D95" s="56" t="s">
        <v>131</v>
      </c>
      <c r="E95" s="29"/>
      <c r="F95" s="82"/>
      <c r="G95" s="238"/>
      <c r="H95" s="301"/>
      <c r="I95"/>
    </row>
    <row r="96" spans="1:9" ht="15" customHeight="1" hidden="1" thickBot="1">
      <c r="A96" s="124"/>
      <c r="B96" s="55"/>
      <c r="C96" s="58"/>
      <c r="D96" s="56"/>
      <c r="E96" s="29"/>
      <c r="F96" s="82"/>
      <c r="G96" s="220"/>
      <c r="H96" s="300"/>
      <c r="I96"/>
    </row>
    <row r="97" spans="1:9" ht="30" customHeight="1">
      <c r="A97" s="124" t="s">
        <v>132</v>
      </c>
      <c r="B97" s="55"/>
      <c r="C97" s="58" t="s">
        <v>133</v>
      </c>
      <c r="D97" s="56" t="s">
        <v>134</v>
      </c>
      <c r="E97" s="29"/>
      <c r="F97" s="82"/>
      <c r="G97" s="238"/>
      <c r="H97" s="301"/>
      <c r="I97"/>
    </row>
    <row r="98" spans="1:9" ht="30" customHeight="1" hidden="1" thickBot="1">
      <c r="A98" s="124"/>
      <c r="B98" s="55"/>
      <c r="C98" s="58"/>
      <c r="D98" s="56"/>
      <c r="E98" s="29"/>
      <c r="F98" s="82"/>
      <c r="G98" s="220"/>
      <c r="H98" s="300"/>
      <c r="I98"/>
    </row>
    <row r="99" spans="1:9" ht="28.5" customHeight="1">
      <c r="A99" s="124" t="s">
        <v>135</v>
      </c>
      <c r="B99" s="55"/>
      <c r="C99" s="58" t="s">
        <v>136</v>
      </c>
      <c r="D99" s="56" t="s">
        <v>137</v>
      </c>
      <c r="E99" s="29"/>
      <c r="F99" s="82"/>
      <c r="G99" s="238"/>
      <c r="H99" s="301"/>
      <c r="I99"/>
    </row>
    <row r="100" spans="1:9" ht="0.75" customHeight="1" hidden="1" thickBot="1">
      <c r="A100" s="124"/>
      <c r="B100" s="55"/>
      <c r="C100" s="58"/>
      <c r="D100" s="56"/>
      <c r="E100" s="29"/>
      <c r="F100" s="82"/>
      <c r="G100" s="220"/>
      <c r="H100" s="300"/>
      <c r="I100"/>
    </row>
    <row r="101" spans="1:9" ht="14.25" customHeight="1">
      <c r="A101" s="124" t="s">
        <v>138</v>
      </c>
      <c r="B101" s="55"/>
      <c r="C101" s="58" t="s">
        <v>88</v>
      </c>
      <c r="D101" s="56" t="s">
        <v>139</v>
      </c>
      <c r="E101" s="61"/>
      <c r="F101" s="82"/>
      <c r="G101" s="238"/>
      <c r="H101" s="301"/>
      <c r="I101"/>
    </row>
    <row r="102" spans="1:9" ht="0.75" customHeight="1" hidden="1" thickBot="1">
      <c r="A102" s="124"/>
      <c r="B102" s="55"/>
      <c r="C102" s="58"/>
      <c r="D102" s="56"/>
      <c r="E102" s="61"/>
      <c r="F102" s="82"/>
      <c r="G102" s="220"/>
      <c r="H102" s="300"/>
      <c r="I102"/>
    </row>
    <row r="103" spans="1:9" ht="30" customHeight="1">
      <c r="A103" s="125">
        <v>226</v>
      </c>
      <c r="B103" s="126"/>
      <c r="C103" s="127" t="s">
        <v>140</v>
      </c>
      <c r="D103" s="64" t="s">
        <v>141</v>
      </c>
      <c r="E103" s="128"/>
      <c r="F103" s="84"/>
      <c r="G103" s="239"/>
      <c r="H103" s="302"/>
      <c r="I103"/>
    </row>
    <row r="104" spans="1:9" ht="30" customHeight="1" hidden="1" thickBot="1">
      <c r="A104" s="124"/>
      <c r="B104" s="68"/>
      <c r="C104" s="58"/>
      <c r="D104" s="56"/>
      <c r="E104" s="61"/>
      <c r="F104" s="82"/>
      <c r="G104" s="112"/>
      <c r="H104" s="166"/>
      <c r="I104"/>
    </row>
    <row r="105" spans="1:8" s="172" customFormat="1" ht="45" customHeight="1">
      <c r="A105" s="167" t="s">
        <v>142</v>
      </c>
      <c r="B105" s="168"/>
      <c r="C105" s="169" t="s">
        <v>143</v>
      </c>
      <c r="D105" s="170" t="s">
        <v>144</v>
      </c>
      <c r="E105" s="171"/>
      <c r="F105" s="216"/>
      <c r="G105" s="236"/>
      <c r="H105" s="236"/>
    </row>
    <row r="106" spans="1:9" ht="45" customHeight="1" hidden="1">
      <c r="A106" s="124"/>
      <c r="B106" s="55"/>
      <c r="C106" s="34"/>
      <c r="D106" s="56"/>
      <c r="E106" s="29"/>
      <c r="F106" s="82"/>
      <c r="G106" s="112"/>
      <c r="H106" s="166"/>
      <c r="I106"/>
    </row>
    <row r="107" spans="1:9" ht="15" customHeight="1">
      <c r="A107" s="124" t="s">
        <v>145</v>
      </c>
      <c r="B107" s="55"/>
      <c r="C107" s="58" t="s">
        <v>146</v>
      </c>
      <c r="D107" s="56" t="s">
        <v>147</v>
      </c>
      <c r="E107" s="29"/>
      <c r="F107" s="82"/>
      <c r="G107" s="238"/>
      <c r="H107" s="301"/>
      <c r="I107"/>
    </row>
    <row r="108" spans="1:9" ht="15" customHeight="1" hidden="1" thickBot="1">
      <c r="A108" s="124"/>
      <c r="B108" s="55"/>
      <c r="C108" s="58"/>
      <c r="D108" s="56"/>
      <c r="E108" s="29"/>
      <c r="F108" s="82"/>
      <c r="G108" s="220"/>
      <c r="H108" s="300"/>
      <c r="I108"/>
    </row>
    <row r="109" spans="1:9" ht="15" customHeight="1" hidden="1">
      <c r="A109" s="120">
        <v>2311</v>
      </c>
      <c r="B109" s="53"/>
      <c r="C109" s="129" t="s">
        <v>148</v>
      </c>
      <c r="D109" s="54" t="s">
        <v>149</v>
      </c>
      <c r="E109" s="130"/>
      <c r="F109" s="131"/>
      <c r="G109" s="237"/>
      <c r="H109" s="299"/>
      <c r="I109"/>
    </row>
    <row r="110" spans="1:9" ht="15" customHeight="1" hidden="1" thickBot="1">
      <c r="A110" s="124"/>
      <c r="B110" s="55"/>
      <c r="C110" s="77"/>
      <c r="D110" s="70"/>
      <c r="E110" s="57"/>
      <c r="F110" s="94"/>
      <c r="G110" s="220"/>
      <c r="H110" s="300"/>
      <c r="I110"/>
    </row>
    <row r="111" spans="1:9" ht="29.25" customHeight="1" hidden="1">
      <c r="A111" s="124">
        <v>2312</v>
      </c>
      <c r="B111" s="55"/>
      <c r="C111" s="69" t="s">
        <v>150</v>
      </c>
      <c r="D111" s="70" t="s">
        <v>151</v>
      </c>
      <c r="E111" s="57"/>
      <c r="F111" s="94"/>
      <c r="G111" s="238"/>
      <c r="H111" s="301"/>
      <c r="I111"/>
    </row>
    <row r="112" spans="1:9" ht="30" customHeight="1" hidden="1" thickBot="1">
      <c r="A112" s="124"/>
      <c r="B112" s="55"/>
      <c r="C112" s="69"/>
      <c r="D112" s="70"/>
      <c r="E112" s="57"/>
      <c r="F112" s="94"/>
      <c r="G112" s="220"/>
      <c r="H112" s="300"/>
      <c r="I112"/>
    </row>
    <row r="113" spans="1:9" ht="15" customHeight="1" hidden="1">
      <c r="A113" s="125">
        <v>2313</v>
      </c>
      <c r="B113" s="63"/>
      <c r="C113" s="132" t="s">
        <v>152</v>
      </c>
      <c r="D113" s="76" t="s">
        <v>153</v>
      </c>
      <c r="E113" s="65"/>
      <c r="F113" s="133"/>
      <c r="G113" s="239"/>
      <c r="H113" s="302"/>
      <c r="I113"/>
    </row>
    <row r="114" spans="1:9" ht="0.75" customHeight="1" hidden="1" thickBot="1">
      <c r="A114" s="124"/>
      <c r="B114" s="55"/>
      <c r="C114" s="69"/>
      <c r="D114" s="70"/>
      <c r="E114" s="57"/>
      <c r="F114" s="94"/>
      <c r="G114" s="220"/>
      <c r="H114" s="300"/>
      <c r="I114"/>
    </row>
    <row r="115" spans="1:9" ht="29.25" customHeight="1">
      <c r="A115" s="115">
        <v>232</v>
      </c>
      <c r="B115" s="116"/>
      <c r="C115" s="134" t="s">
        <v>154</v>
      </c>
      <c r="D115" s="117" t="s">
        <v>155</v>
      </c>
      <c r="E115" s="118"/>
      <c r="F115" s="101"/>
      <c r="G115" s="240"/>
      <c r="H115" s="303"/>
      <c r="I115"/>
    </row>
    <row r="116" spans="1:9" ht="30" customHeight="1" hidden="1" thickBot="1">
      <c r="A116" s="124"/>
      <c r="B116" s="55"/>
      <c r="C116" s="58"/>
      <c r="D116" s="56"/>
      <c r="E116" s="29"/>
      <c r="F116" s="82"/>
      <c r="G116" s="220"/>
      <c r="H116" s="300"/>
      <c r="I116"/>
    </row>
    <row r="117" spans="1:9" ht="58.5" customHeight="1">
      <c r="A117" s="115">
        <v>233</v>
      </c>
      <c r="B117" s="116"/>
      <c r="C117" s="135" t="s">
        <v>156</v>
      </c>
      <c r="D117" s="117" t="s">
        <v>157</v>
      </c>
      <c r="E117" s="118"/>
      <c r="F117" s="101"/>
      <c r="G117" s="240"/>
      <c r="H117" s="303"/>
      <c r="I117"/>
    </row>
    <row r="118" spans="1:9" ht="60" customHeight="1" hidden="1" thickBot="1">
      <c r="A118" s="124"/>
      <c r="B118" s="55"/>
      <c r="C118" s="59"/>
      <c r="D118" s="56"/>
      <c r="E118" s="29"/>
      <c r="F118" s="82"/>
      <c r="G118" s="220"/>
      <c r="H118" s="300"/>
      <c r="I118"/>
    </row>
    <row r="119" spans="1:9" ht="30" customHeight="1" hidden="1">
      <c r="A119" s="120">
        <v>2331</v>
      </c>
      <c r="B119" s="53"/>
      <c r="C119" s="136" t="s">
        <v>158</v>
      </c>
      <c r="D119" s="54" t="s">
        <v>159</v>
      </c>
      <c r="E119" s="130"/>
      <c r="F119" s="131"/>
      <c r="G119" s="237"/>
      <c r="H119" s="299"/>
      <c r="I119"/>
    </row>
    <row r="120" spans="1:9" ht="30" customHeight="1" hidden="1" thickBot="1">
      <c r="A120" s="124"/>
      <c r="B120" s="55"/>
      <c r="C120" s="60"/>
      <c r="D120" s="70"/>
      <c r="E120" s="57"/>
      <c r="F120" s="94"/>
      <c r="G120" s="220"/>
      <c r="H120" s="300"/>
      <c r="I120"/>
    </row>
    <row r="121" spans="1:9" ht="60" customHeight="1" hidden="1">
      <c r="A121" s="125">
        <v>2332</v>
      </c>
      <c r="B121" s="63"/>
      <c r="C121" s="137" t="s">
        <v>160</v>
      </c>
      <c r="D121" s="76" t="s">
        <v>161</v>
      </c>
      <c r="E121" s="65"/>
      <c r="F121" s="133"/>
      <c r="G121" s="239"/>
      <c r="H121" s="302"/>
      <c r="I121"/>
    </row>
    <row r="122" spans="1:9" ht="60" customHeight="1" hidden="1" thickBot="1">
      <c r="A122" s="124"/>
      <c r="B122" s="55"/>
      <c r="C122" s="60"/>
      <c r="D122" s="70"/>
      <c r="E122" s="57"/>
      <c r="F122" s="94"/>
      <c r="G122" s="220"/>
      <c r="H122" s="300"/>
      <c r="I122"/>
    </row>
    <row r="123" spans="1:8" s="172" customFormat="1" ht="15" customHeight="1">
      <c r="A123" s="182" t="s">
        <v>162</v>
      </c>
      <c r="B123" s="183"/>
      <c r="C123" s="184" t="s">
        <v>163</v>
      </c>
      <c r="D123" s="185" t="s">
        <v>164</v>
      </c>
      <c r="E123" s="275"/>
      <c r="F123" s="279"/>
      <c r="G123" s="280"/>
      <c r="H123" s="304"/>
    </row>
    <row r="124" spans="1:9" ht="15" customHeight="1" hidden="1" thickBot="1">
      <c r="A124" s="124"/>
      <c r="B124" s="55"/>
      <c r="C124" s="34"/>
      <c r="D124" s="56"/>
      <c r="E124" s="276"/>
      <c r="F124" s="98"/>
      <c r="G124" s="220"/>
      <c r="H124" s="300"/>
      <c r="I124"/>
    </row>
    <row r="125" spans="1:9" ht="30" customHeight="1">
      <c r="A125" s="162" t="s">
        <v>165</v>
      </c>
      <c r="B125" s="71"/>
      <c r="C125" s="58" t="s">
        <v>166</v>
      </c>
      <c r="D125" s="56" t="s">
        <v>167</v>
      </c>
      <c r="E125" s="273"/>
      <c r="F125" s="283"/>
      <c r="G125" s="229"/>
      <c r="H125" s="296"/>
      <c r="I125"/>
    </row>
    <row r="126" spans="1:9" ht="30" customHeight="1">
      <c r="A126" s="162" t="s">
        <v>168</v>
      </c>
      <c r="B126" s="71"/>
      <c r="C126" s="69" t="s">
        <v>169</v>
      </c>
      <c r="D126" s="56" t="s">
        <v>168</v>
      </c>
      <c r="E126" s="273"/>
      <c r="F126" s="98"/>
      <c r="G126" s="238"/>
      <c r="H126" s="301"/>
      <c r="I126"/>
    </row>
    <row r="127" spans="1:9" ht="30" customHeight="1" hidden="1" thickBot="1">
      <c r="A127" s="162"/>
      <c r="B127" s="71"/>
      <c r="C127" s="69"/>
      <c r="D127" s="56"/>
      <c r="E127" s="273"/>
      <c r="F127" s="98"/>
      <c r="G127" s="112"/>
      <c r="H127" s="166"/>
      <c r="I127"/>
    </row>
    <row r="128" spans="1:9" ht="30" customHeight="1">
      <c r="A128" s="162" t="s">
        <v>170</v>
      </c>
      <c r="B128" s="71"/>
      <c r="C128" s="69" t="s">
        <v>171</v>
      </c>
      <c r="D128" s="56" t="s">
        <v>170</v>
      </c>
      <c r="E128" s="273"/>
      <c r="F128" s="98"/>
      <c r="G128" s="227"/>
      <c r="H128" s="294"/>
      <c r="I128"/>
    </row>
    <row r="129" spans="1:9" ht="30" customHeight="1">
      <c r="A129" s="162" t="s">
        <v>172</v>
      </c>
      <c r="B129" s="71"/>
      <c r="C129" s="69" t="s">
        <v>173</v>
      </c>
      <c r="D129" s="56" t="s">
        <v>172</v>
      </c>
      <c r="E129" s="273"/>
      <c r="F129" s="98"/>
      <c r="G129" s="227"/>
      <c r="H129" s="294"/>
      <c r="I129"/>
    </row>
    <row r="130" spans="1:9" ht="60" customHeight="1">
      <c r="A130" s="162" t="s">
        <v>174</v>
      </c>
      <c r="B130" s="72"/>
      <c r="C130" s="69" t="s">
        <v>175</v>
      </c>
      <c r="D130" s="56">
        <v>2414</v>
      </c>
      <c r="E130" s="277"/>
      <c r="F130" s="98"/>
      <c r="G130" s="227"/>
      <c r="H130" s="294"/>
      <c r="I130"/>
    </row>
    <row r="131" spans="1:9" ht="30" customHeight="1">
      <c r="A131" s="124" t="s">
        <v>176</v>
      </c>
      <c r="B131" s="55"/>
      <c r="C131" s="58" t="s">
        <v>177</v>
      </c>
      <c r="D131" s="56" t="s">
        <v>178</v>
      </c>
      <c r="E131" s="273"/>
      <c r="F131" s="282"/>
      <c r="G131" s="227"/>
      <c r="H131" s="294"/>
      <c r="I131"/>
    </row>
    <row r="132" spans="1:9" ht="15" customHeight="1">
      <c r="A132" s="162" t="s">
        <v>179</v>
      </c>
      <c r="B132" s="73"/>
      <c r="C132" s="69" t="s">
        <v>180</v>
      </c>
      <c r="D132" s="56" t="s">
        <v>179</v>
      </c>
      <c r="E132" s="278"/>
      <c r="F132" s="98"/>
      <c r="G132" s="227"/>
      <c r="H132" s="294"/>
      <c r="I132"/>
    </row>
    <row r="133" spans="1:9" ht="30" customHeight="1">
      <c r="A133" s="162" t="s">
        <v>181</v>
      </c>
      <c r="B133" s="73"/>
      <c r="C133" s="69" t="s">
        <v>182</v>
      </c>
      <c r="D133" s="56" t="s">
        <v>181</v>
      </c>
      <c r="E133" s="278"/>
      <c r="F133" s="98"/>
      <c r="G133" s="227"/>
      <c r="H133" s="294"/>
      <c r="I133"/>
    </row>
    <row r="134" spans="1:9" ht="30" customHeight="1">
      <c r="A134" s="162" t="s">
        <v>183</v>
      </c>
      <c r="B134" s="73"/>
      <c r="C134" s="69" t="s">
        <v>184</v>
      </c>
      <c r="D134" s="56" t="s">
        <v>183</v>
      </c>
      <c r="E134" s="278"/>
      <c r="F134" s="98"/>
      <c r="G134" s="227"/>
      <c r="H134" s="294"/>
      <c r="I134"/>
    </row>
    <row r="135" spans="1:9" ht="15" customHeight="1">
      <c r="A135" s="162" t="s">
        <v>185</v>
      </c>
      <c r="B135" s="73"/>
      <c r="C135" s="69" t="s">
        <v>186</v>
      </c>
      <c r="D135" s="56" t="s">
        <v>185</v>
      </c>
      <c r="E135" s="278"/>
      <c r="F135" s="98"/>
      <c r="G135" s="227"/>
      <c r="H135" s="294"/>
      <c r="I135"/>
    </row>
    <row r="136" spans="1:9" ht="30" customHeight="1">
      <c r="A136" s="162" t="s">
        <v>187</v>
      </c>
      <c r="B136" s="73"/>
      <c r="C136" s="69" t="s">
        <v>188</v>
      </c>
      <c r="D136" s="56" t="s">
        <v>187</v>
      </c>
      <c r="E136" s="278"/>
      <c r="F136" s="98"/>
      <c r="G136" s="227"/>
      <c r="H136" s="294"/>
      <c r="I136"/>
    </row>
    <row r="137" spans="1:9" ht="15" customHeight="1">
      <c r="A137" s="162" t="s">
        <v>189</v>
      </c>
      <c r="B137" s="73"/>
      <c r="C137" s="69" t="s">
        <v>190</v>
      </c>
      <c r="D137" s="56" t="s">
        <v>189</v>
      </c>
      <c r="E137" s="278"/>
      <c r="F137" s="100"/>
      <c r="G137" s="281"/>
      <c r="H137" s="305"/>
      <c r="I137"/>
    </row>
    <row r="138" spans="1:8" s="172" customFormat="1" ht="15" customHeight="1">
      <c r="A138" s="167" t="s">
        <v>191</v>
      </c>
      <c r="B138" s="168"/>
      <c r="C138" s="169" t="s">
        <v>192</v>
      </c>
      <c r="D138" s="170" t="s">
        <v>193</v>
      </c>
      <c r="E138" s="171"/>
      <c r="F138" s="174"/>
      <c r="G138" s="274"/>
      <c r="H138" s="306"/>
    </row>
    <row r="139" spans="1:8" s="172" customFormat="1" ht="22.5" customHeight="1">
      <c r="A139" s="195" t="s">
        <v>194</v>
      </c>
      <c r="B139" s="196"/>
      <c r="C139" s="184" t="s">
        <v>195</v>
      </c>
      <c r="D139" s="185" t="s">
        <v>196</v>
      </c>
      <c r="E139" s="186"/>
      <c r="F139" s="192"/>
      <c r="G139" s="270"/>
      <c r="H139" s="307"/>
    </row>
    <row r="140" spans="1:8" s="172" customFormat="1" ht="22.5" customHeight="1" hidden="1" thickBot="1">
      <c r="A140" s="195"/>
      <c r="B140" s="196"/>
      <c r="C140" s="184"/>
      <c r="D140" s="185"/>
      <c r="E140" s="186"/>
      <c r="F140" s="192"/>
      <c r="G140" s="269"/>
      <c r="H140" s="267"/>
    </row>
    <row r="141" spans="1:8" s="172" customFormat="1" ht="15" customHeight="1">
      <c r="A141" s="195" t="s">
        <v>197</v>
      </c>
      <c r="B141" s="196"/>
      <c r="C141" s="184" t="s">
        <v>198</v>
      </c>
      <c r="D141" s="185" t="s">
        <v>199</v>
      </c>
      <c r="E141" s="186"/>
      <c r="F141" s="198"/>
      <c r="G141" s="272"/>
      <c r="H141" s="308"/>
    </row>
    <row r="142" spans="1:9" ht="15" customHeight="1" hidden="1" thickBot="1">
      <c r="A142" s="162"/>
      <c r="B142" s="71"/>
      <c r="C142" s="34"/>
      <c r="D142" s="56"/>
      <c r="E142" s="29"/>
      <c r="F142" s="82"/>
      <c r="G142" s="114"/>
      <c r="H142" s="113"/>
      <c r="I142"/>
    </row>
    <row r="143" spans="1:9" ht="30" customHeight="1">
      <c r="A143" s="162" t="s">
        <v>200</v>
      </c>
      <c r="B143" s="71"/>
      <c r="C143" s="58" t="s">
        <v>201</v>
      </c>
      <c r="D143" s="56" t="s">
        <v>202</v>
      </c>
      <c r="E143" s="29"/>
      <c r="F143" s="82"/>
      <c r="G143" s="226"/>
      <c r="H143" s="293"/>
      <c r="I143"/>
    </row>
    <row r="144" spans="1:9" ht="45" customHeight="1">
      <c r="A144" s="162" t="s">
        <v>203</v>
      </c>
      <c r="B144" s="71"/>
      <c r="C144" s="58" t="s">
        <v>204</v>
      </c>
      <c r="D144" s="56" t="s">
        <v>205</v>
      </c>
      <c r="E144" s="29"/>
      <c r="F144" s="82"/>
      <c r="G144" s="227"/>
      <c r="H144" s="294"/>
      <c r="I144"/>
    </row>
    <row r="145" spans="1:9" ht="30" customHeight="1">
      <c r="A145" s="162" t="s">
        <v>206</v>
      </c>
      <c r="B145" s="71"/>
      <c r="C145" s="58" t="s">
        <v>207</v>
      </c>
      <c r="D145" s="56" t="s">
        <v>208</v>
      </c>
      <c r="E145" s="29"/>
      <c r="F145" s="82"/>
      <c r="G145" s="227"/>
      <c r="H145" s="294"/>
      <c r="I145"/>
    </row>
    <row r="146" spans="1:9" ht="30" customHeight="1">
      <c r="A146" s="162" t="s">
        <v>209</v>
      </c>
      <c r="B146" s="71"/>
      <c r="C146" s="58" t="s">
        <v>210</v>
      </c>
      <c r="D146" s="56" t="s">
        <v>211</v>
      </c>
      <c r="E146" s="29"/>
      <c r="F146" s="82"/>
      <c r="G146" s="227"/>
      <c r="H146" s="294"/>
      <c r="I146"/>
    </row>
    <row r="147" spans="1:9" ht="15" customHeight="1">
      <c r="A147" s="162" t="s">
        <v>212</v>
      </c>
      <c r="B147" s="71"/>
      <c r="C147" s="58" t="s">
        <v>213</v>
      </c>
      <c r="D147" s="56" t="s">
        <v>214</v>
      </c>
      <c r="E147" s="29"/>
      <c r="F147" s="82"/>
      <c r="G147" s="227"/>
      <c r="H147" s="294"/>
      <c r="I147"/>
    </row>
    <row r="148" spans="1:8" s="172" customFormat="1" ht="55.5" customHeight="1">
      <c r="A148" s="199" t="s">
        <v>215</v>
      </c>
      <c r="B148" s="200"/>
      <c r="C148" s="173" t="s">
        <v>216</v>
      </c>
      <c r="D148" s="170" t="s">
        <v>217</v>
      </c>
      <c r="E148" s="201"/>
      <c r="F148" s="174"/>
      <c r="G148" s="268"/>
      <c r="H148" s="309"/>
    </row>
    <row r="149" spans="1:8" s="172" customFormat="1" ht="3.75" customHeight="1" hidden="1" thickBot="1">
      <c r="A149" s="195"/>
      <c r="B149" s="202"/>
      <c r="C149" s="203"/>
      <c r="D149" s="185"/>
      <c r="E149" s="204"/>
      <c r="F149" s="192"/>
      <c r="G149" s="269"/>
      <c r="H149" s="267"/>
    </row>
    <row r="150" spans="1:8" s="172" customFormat="1" ht="45" customHeight="1">
      <c r="A150" s="188" t="s">
        <v>218</v>
      </c>
      <c r="B150" s="205"/>
      <c r="C150" s="177" t="s">
        <v>219</v>
      </c>
      <c r="D150" s="189" t="s">
        <v>220</v>
      </c>
      <c r="E150" s="206"/>
      <c r="F150" s="192"/>
      <c r="G150" s="270"/>
      <c r="H150" s="307"/>
    </row>
    <row r="151" spans="1:8" s="172" customFormat="1" ht="3.75" customHeight="1" hidden="1" thickBot="1">
      <c r="A151" s="188"/>
      <c r="B151" s="205"/>
      <c r="C151" s="177"/>
      <c r="D151" s="189"/>
      <c r="E151" s="206"/>
      <c r="F151" s="192"/>
      <c r="G151" s="269"/>
      <c r="H151" s="267"/>
    </row>
    <row r="152" spans="1:8" s="172" customFormat="1" ht="43.5" customHeight="1">
      <c r="A152" s="188" t="s">
        <v>221</v>
      </c>
      <c r="B152" s="183"/>
      <c r="C152" s="207" t="s">
        <v>239</v>
      </c>
      <c r="D152" s="185" t="s">
        <v>222</v>
      </c>
      <c r="E152" s="208"/>
      <c r="F152" s="192"/>
      <c r="G152" s="270"/>
      <c r="H152" s="307"/>
    </row>
    <row r="153" spans="1:9" ht="0.75" customHeight="1" hidden="1" thickBot="1">
      <c r="A153" s="160"/>
      <c r="B153" s="55"/>
      <c r="C153" s="74"/>
      <c r="D153" s="56"/>
      <c r="E153" s="75"/>
      <c r="F153" s="82"/>
      <c r="G153" s="218"/>
      <c r="H153" s="219"/>
      <c r="I153"/>
    </row>
    <row r="154" spans="1:9" ht="60" customHeight="1">
      <c r="A154" s="124" t="s">
        <v>223</v>
      </c>
      <c r="B154" s="55"/>
      <c r="C154" s="62" t="s">
        <v>224</v>
      </c>
      <c r="D154" s="56" t="s">
        <v>225</v>
      </c>
      <c r="E154" s="57"/>
      <c r="F154" s="82"/>
      <c r="G154" s="271"/>
      <c r="H154" s="225"/>
      <c r="I154"/>
    </row>
    <row r="155" spans="1:9" ht="60" customHeight="1" hidden="1" thickBot="1">
      <c r="A155" s="124"/>
      <c r="B155" s="55"/>
      <c r="C155" s="62"/>
      <c r="D155" s="56"/>
      <c r="E155" s="57"/>
      <c r="F155" s="82"/>
      <c r="G155" s="218"/>
      <c r="H155" s="219"/>
      <c r="I155"/>
    </row>
    <row r="156" spans="1:8" s="172" customFormat="1" ht="30" customHeight="1">
      <c r="A156" s="188" t="s">
        <v>226</v>
      </c>
      <c r="B156" s="183"/>
      <c r="C156" s="177" t="s">
        <v>227</v>
      </c>
      <c r="D156" s="185" t="s">
        <v>228</v>
      </c>
      <c r="E156" s="208"/>
      <c r="F156" s="198"/>
      <c r="G156" s="272"/>
      <c r="H156" s="308"/>
    </row>
    <row r="157" spans="1:8" s="172" customFormat="1" ht="30" customHeight="1" hidden="1" thickBot="1">
      <c r="A157" s="188"/>
      <c r="B157" s="183"/>
      <c r="C157" s="177"/>
      <c r="D157" s="185"/>
      <c r="E157" s="209"/>
      <c r="F157" s="192"/>
      <c r="G157" s="197"/>
      <c r="H157" s="194"/>
    </row>
    <row r="158" spans="1:8" s="172" customFormat="1" ht="14.25" customHeight="1">
      <c r="A158" s="210" t="s">
        <v>229</v>
      </c>
      <c r="B158" s="211"/>
      <c r="C158" s="177" t="s">
        <v>230</v>
      </c>
      <c r="D158" s="212">
        <v>6000</v>
      </c>
      <c r="E158" s="213"/>
      <c r="F158" s="312"/>
      <c r="G158" s="313"/>
      <c r="H158" s="314"/>
    </row>
    <row r="159" spans="1:8" s="172" customFormat="1" ht="15" customHeight="1" hidden="1" thickBot="1">
      <c r="A159" s="215"/>
      <c r="B159" s="211"/>
      <c r="C159" s="177"/>
      <c r="D159" s="212"/>
      <c r="E159" s="213"/>
      <c r="F159" s="214"/>
      <c r="G159" s="234"/>
      <c r="H159" s="310"/>
    </row>
    <row r="160" spans="1:8" s="144" customFormat="1" ht="15.75">
      <c r="A160" s="139"/>
      <c r="B160" s="139"/>
      <c r="C160" s="140"/>
      <c r="D160" s="141">
        <v>7000</v>
      </c>
      <c r="E160" s="142"/>
      <c r="F160" s="143"/>
      <c r="G160" s="235"/>
      <c r="H160" s="311"/>
    </row>
    <row r="161" spans="1:9" ht="12.75">
      <c r="A161" s="67"/>
      <c r="B161" s="35"/>
      <c r="C161" s="35"/>
      <c r="D161" s="35"/>
      <c r="E161" s="35"/>
      <c r="F161" s="96"/>
      <c r="G161" s="114"/>
      <c r="H161" s="114"/>
      <c r="I161"/>
    </row>
    <row r="162" spans="1:9" ht="12.75">
      <c r="A162" s="67"/>
      <c r="B162" s="35"/>
      <c r="C162" s="27" t="s">
        <v>231</v>
      </c>
      <c r="D162" s="163"/>
      <c r="E162" s="27"/>
      <c r="F162" s="96"/>
      <c r="G162" s="114"/>
      <c r="H162" s="114"/>
      <c r="I162"/>
    </row>
    <row r="163" spans="1:9" ht="12.75">
      <c r="A163" s="164"/>
      <c r="B163" s="165"/>
      <c r="C163" s="165"/>
      <c r="D163" s="165"/>
      <c r="E163" s="165"/>
      <c r="F163" s="104"/>
      <c r="G163" s="114"/>
      <c r="H163" s="114"/>
      <c r="I163"/>
    </row>
  </sheetData>
  <sheetProtection/>
  <mergeCells count="7">
    <mergeCell ref="A7:D7"/>
    <mergeCell ref="B20:C20"/>
    <mergeCell ref="B45:C45"/>
    <mergeCell ref="B81:C81"/>
    <mergeCell ref="B10:C10"/>
    <mergeCell ref="B29:C29"/>
    <mergeCell ref="B38:C38"/>
  </mergeCell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80" r:id="rId3"/>
  <rowBreaks count="1" manualBreakCount="1">
    <brk id="4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34">
      <selection activeCell="D60" sqref="D60"/>
    </sheetView>
  </sheetViews>
  <sheetFormatPr defaultColWidth="9.140625" defaultRowHeight="12.75"/>
  <cols>
    <col min="1" max="1" width="4.421875" style="0" customWidth="1"/>
    <col min="2" max="2" width="36.7109375" style="0" customWidth="1"/>
    <col min="4" max="4" width="14.421875" style="361" customWidth="1"/>
    <col min="5" max="5" width="13.57421875" style="361" customWidth="1"/>
    <col min="6" max="6" width="16.7109375" style="361" customWidth="1"/>
    <col min="7" max="7" width="15.8515625" style="361" customWidth="1"/>
    <col min="8" max="8" width="9.57421875" style="0" bestFit="1" customWidth="1"/>
    <col min="9" max="9" width="13.57421875" style="0" customWidth="1"/>
  </cols>
  <sheetData>
    <row r="1" spans="1:14" ht="15.75">
      <c r="A1" s="459" t="s">
        <v>242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14" ht="15.75">
      <c r="A2" s="459" t="s">
        <v>329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</row>
    <row r="3" spans="1:14" ht="15.75">
      <c r="A3" s="459" t="s">
        <v>243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1:14" ht="12.75">
      <c r="A4" s="11"/>
      <c r="B4" s="49"/>
      <c r="C4" s="152"/>
      <c r="D4" s="372"/>
      <c r="E4" s="372"/>
      <c r="F4" s="372"/>
      <c r="G4" s="11"/>
      <c r="H4" s="11"/>
      <c r="I4" s="49"/>
      <c r="J4" s="152"/>
      <c r="K4" s="49"/>
      <c r="L4" s="372"/>
      <c r="M4" s="372"/>
      <c r="N4" s="372"/>
    </row>
    <row r="5" spans="1:7" ht="16.5" thickBot="1">
      <c r="A5" s="11"/>
      <c r="B5" s="7"/>
      <c r="C5" s="417"/>
      <c r="D5" s="418"/>
      <c r="E5" s="430"/>
      <c r="F5" s="431"/>
      <c r="G5" s="373"/>
    </row>
    <row r="6" spans="1:7" ht="12.75" customHeight="1">
      <c r="A6" s="460" t="s">
        <v>323</v>
      </c>
      <c r="B6" s="461"/>
      <c r="C6" s="422"/>
      <c r="D6" s="423" t="s">
        <v>244</v>
      </c>
      <c r="E6" s="374" t="s">
        <v>245</v>
      </c>
      <c r="F6" s="375" t="s">
        <v>247</v>
      </c>
      <c r="G6" s="376"/>
    </row>
    <row r="7" spans="1:7" ht="12.75" customHeight="1">
      <c r="A7" s="462"/>
      <c r="B7" s="463"/>
      <c r="C7" s="336"/>
      <c r="D7" s="377"/>
      <c r="E7" s="378" t="s">
        <v>246</v>
      </c>
      <c r="F7" s="379" t="s">
        <v>248</v>
      </c>
      <c r="G7" s="376"/>
    </row>
    <row r="8" spans="1:7" ht="13.5" thickBot="1">
      <c r="A8" s="464"/>
      <c r="B8" s="465"/>
      <c r="C8" s="424"/>
      <c r="D8" s="425" t="s">
        <v>8</v>
      </c>
      <c r="E8" s="426" t="s">
        <v>9</v>
      </c>
      <c r="F8" s="427" t="s">
        <v>9</v>
      </c>
      <c r="G8" s="376" t="s">
        <v>1</v>
      </c>
    </row>
    <row r="9" spans="1:7" ht="12.75">
      <c r="A9" s="480" t="s">
        <v>255</v>
      </c>
      <c r="B9" s="480"/>
      <c r="C9" s="419" t="s">
        <v>13</v>
      </c>
      <c r="D9" s="420">
        <v>796.762925</v>
      </c>
      <c r="E9" s="420">
        <v>30197.3148575</v>
      </c>
      <c r="F9" s="421">
        <v>25018.355845000002</v>
      </c>
      <c r="G9" s="381"/>
    </row>
    <row r="10" spans="1:7" ht="12.75">
      <c r="A10" s="481" t="s">
        <v>254</v>
      </c>
      <c r="B10" s="481"/>
      <c r="C10" s="338"/>
      <c r="D10" s="382"/>
      <c r="E10" s="382"/>
      <c r="F10" s="383"/>
      <c r="G10" s="381"/>
    </row>
    <row r="11" spans="1:7" ht="12.75">
      <c r="A11" s="339"/>
      <c r="B11" s="339" t="s">
        <v>249</v>
      </c>
      <c r="C11" s="337" t="s">
        <v>19</v>
      </c>
      <c r="D11" s="371">
        <v>0.178327</v>
      </c>
      <c r="E11" s="371">
        <v>9.5761599</v>
      </c>
      <c r="F11" s="383"/>
      <c r="G11" s="381"/>
    </row>
    <row r="12" spans="1:7" ht="12.75">
      <c r="A12" s="339"/>
      <c r="B12" s="339" t="s">
        <v>250</v>
      </c>
      <c r="C12" s="337" t="s">
        <v>22</v>
      </c>
      <c r="D12" s="371">
        <v>1.22756</v>
      </c>
      <c r="E12" s="371">
        <v>50.452716</v>
      </c>
      <c r="F12" s="383"/>
      <c r="G12" s="381"/>
    </row>
    <row r="13" spans="1:9" ht="12.75">
      <c r="A13" s="339"/>
      <c r="B13" s="339" t="s">
        <v>251</v>
      </c>
      <c r="C13" s="337" t="s">
        <v>25</v>
      </c>
      <c r="D13" s="371">
        <v>0</v>
      </c>
      <c r="E13" s="371">
        <v>0</v>
      </c>
      <c r="F13" s="383"/>
      <c r="G13" s="381"/>
      <c r="I13" s="361"/>
    </row>
    <row r="14" spans="1:8" ht="12.75">
      <c r="A14" s="339"/>
      <c r="B14" s="339" t="s">
        <v>252</v>
      </c>
      <c r="C14" s="337" t="s">
        <v>28</v>
      </c>
      <c r="D14" s="371">
        <v>0</v>
      </c>
      <c r="E14" s="371">
        <v>0</v>
      </c>
      <c r="F14" s="383"/>
      <c r="G14" s="381"/>
      <c r="H14" s="361"/>
    </row>
    <row r="15" spans="1:11" ht="12.75">
      <c r="A15" s="339"/>
      <c r="B15" s="339" t="s">
        <v>253</v>
      </c>
      <c r="C15" s="337" t="s">
        <v>31</v>
      </c>
      <c r="D15" s="371">
        <v>0</v>
      </c>
      <c r="E15" s="371">
        <v>0</v>
      </c>
      <c r="F15" s="383"/>
      <c r="G15" s="381"/>
      <c r="K15" s="361"/>
    </row>
    <row r="16" spans="1:11" ht="12.75">
      <c r="A16" s="339"/>
      <c r="B16" s="412" t="s">
        <v>256</v>
      </c>
      <c r="C16" s="337" t="s">
        <v>34</v>
      </c>
      <c r="D16" s="371">
        <v>0.049</v>
      </c>
      <c r="E16" s="371">
        <v>18.63225</v>
      </c>
      <c r="F16" s="383"/>
      <c r="G16" s="381"/>
      <c r="K16" s="361"/>
    </row>
    <row r="17" spans="1:7" ht="21.75" customHeight="1">
      <c r="A17" s="478" t="s">
        <v>257</v>
      </c>
      <c r="B17" s="479"/>
      <c r="C17" s="338"/>
      <c r="D17" s="382"/>
      <c r="E17" s="382"/>
      <c r="F17" s="383"/>
      <c r="G17" s="381"/>
    </row>
    <row r="18" spans="1:7" ht="22.5">
      <c r="A18" s="340"/>
      <c r="B18" s="339" t="s">
        <v>258</v>
      </c>
      <c r="C18" s="337" t="s">
        <v>38</v>
      </c>
      <c r="D18" s="371">
        <v>3.257</v>
      </c>
      <c r="E18" s="371">
        <v>117.18344524510003</v>
      </c>
      <c r="F18" s="383"/>
      <c r="G18" s="381"/>
    </row>
    <row r="19" spans="1:7" ht="12.75">
      <c r="A19" s="341"/>
      <c r="B19" s="342" t="s">
        <v>259</v>
      </c>
      <c r="C19" s="337" t="s">
        <v>41</v>
      </c>
      <c r="D19" s="371">
        <v>3.239</v>
      </c>
      <c r="E19" s="371">
        <v>116.53582411694167</v>
      </c>
      <c r="F19" s="383"/>
      <c r="G19" s="381"/>
    </row>
    <row r="20" spans="1:7" ht="12.75">
      <c r="A20" s="340"/>
      <c r="B20" s="339" t="s">
        <v>260</v>
      </c>
      <c r="C20" s="337" t="s">
        <v>43</v>
      </c>
      <c r="D20" s="371">
        <v>0.043</v>
      </c>
      <c r="E20" s="371">
        <v>0.060376611704232225</v>
      </c>
      <c r="F20" s="383"/>
      <c r="G20" s="381"/>
    </row>
    <row r="21" spans="1:10" ht="12.75">
      <c r="A21" s="341"/>
      <c r="B21" s="342" t="s">
        <v>259</v>
      </c>
      <c r="C21" s="337" t="s">
        <v>45</v>
      </c>
      <c r="D21" s="371">
        <v>0.043</v>
      </c>
      <c r="E21" s="371">
        <v>0.060376611704232225</v>
      </c>
      <c r="F21" s="383"/>
      <c r="G21" s="381"/>
      <c r="H21" s="365"/>
      <c r="I21" s="365"/>
      <c r="J21" s="172"/>
    </row>
    <row r="22" spans="1:10" ht="12.75">
      <c r="A22" s="340"/>
      <c r="B22" s="339" t="s">
        <v>252</v>
      </c>
      <c r="C22" s="337" t="s">
        <v>46</v>
      </c>
      <c r="D22" s="371">
        <v>1.64</v>
      </c>
      <c r="E22" s="371">
        <v>317.567307569696</v>
      </c>
      <c r="F22" s="383"/>
      <c r="G22" s="381"/>
      <c r="H22" s="363"/>
      <c r="I22" s="363"/>
      <c r="J22" s="172"/>
    </row>
    <row r="23" spans="1:10" ht="12.75">
      <c r="A23" s="341"/>
      <c r="B23" s="342" t="s">
        <v>259</v>
      </c>
      <c r="C23" s="337" t="s">
        <v>48</v>
      </c>
      <c r="D23" s="371">
        <v>1.552</v>
      </c>
      <c r="E23" s="371">
        <v>299.991</v>
      </c>
      <c r="F23" s="383"/>
      <c r="G23" s="381"/>
      <c r="H23" s="363"/>
      <c r="I23" s="363"/>
      <c r="J23" s="172"/>
    </row>
    <row r="24" spans="1:10" ht="12.75">
      <c r="A24" s="340"/>
      <c r="B24" s="412" t="s">
        <v>261</v>
      </c>
      <c r="C24" s="337" t="s">
        <v>49</v>
      </c>
      <c r="D24" s="384">
        <v>0.154</v>
      </c>
      <c r="E24" s="371">
        <v>126.28</v>
      </c>
      <c r="F24" s="383"/>
      <c r="G24" s="381"/>
      <c r="H24" s="364"/>
      <c r="I24" s="364"/>
      <c r="J24" s="370"/>
    </row>
    <row r="25" spans="1:7" ht="13.5" thickBot="1">
      <c r="A25" s="343"/>
      <c r="B25" s="342" t="s">
        <v>259</v>
      </c>
      <c r="C25" s="344" t="s">
        <v>51</v>
      </c>
      <c r="D25" s="384">
        <v>0.01</v>
      </c>
      <c r="E25" s="385"/>
      <c r="F25" s="386"/>
      <c r="G25" s="381"/>
    </row>
    <row r="26" spans="1:7" ht="12.75" customHeight="1">
      <c r="A26" s="482" t="s">
        <v>277</v>
      </c>
      <c r="B26" s="483"/>
      <c r="C26" s="484"/>
      <c r="D26" s="374" t="s">
        <v>1</v>
      </c>
      <c r="E26" s="415"/>
      <c r="F26" s="474" t="s">
        <v>324</v>
      </c>
      <c r="G26" s="475"/>
    </row>
    <row r="27" spans="1:7" ht="12.75" customHeight="1">
      <c r="A27" s="485"/>
      <c r="B27" s="486"/>
      <c r="C27" s="487"/>
      <c r="D27" s="387" t="s">
        <v>244</v>
      </c>
      <c r="E27" s="416" t="s">
        <v>245</v>
      </c>
      <c r="F27" s="476"/>
      <c r="G27" s="477"/>
    </row>
    <row r="28" spans="1:7" ht="13.5" customHeight="1" thickBot="1">
      <c r="A28" s="488"/>
      <c r="B28" s="489"/>
      <c r="C28" s="490"/>
      <c r="D28" s="388"/>
      <c r="E28" s="378" t="s">
        <v>246</v>
      </c>
      <c r="F28" s="389" t="s">
        <v>262</v>
      </c>
      <c r="G28" s="390" t="s">
        <v>263</v>
      </c>
    </row>
    <row r="29" spans="1:7" ht="12.75">
      <c r="A29" s="14"/>
      <c r="B29" s="15"/>
      <c r="C29" s="51"/>
      <c r="D29" s="380" t="s">
        <v>8</v>
      </c>
      <c r="E29" s="380" t="s">
        <v>9</v>
      </c>
      <c r="F29" s="391" t="s">
        <v>8</v>
      </c>
      <c r="G29" s="392" t="s">
        <v>8</v>
      </c>
    </row>
    <row r="30" spans="1:11" ht="12.75">
      <c r="A30" s="472" t="s">
        <v>264</v>
      </c>
      <c r="B30" s="472"/>
      <c r="C30" s="345">
        <v>1000</v>
      </c>
      <c r="D30" s="393"/>
      <c r="E30" s="394">
        <v>18595.610115586922</v>
      </c>
      <c r="F30" s="394">
        <v>490.7730748325465</v>
      </c>
      <c r="G30" s="408">
        <v>-15.631401888641069</v>
      </c>
      <c r="I30" s="366"/>
      <c r="J30" s="366"/>
      <c r="K30" s="366"/>
    </row>
    <row r="31" spans="1:12" ht="12.75">
      <c r="A31" s="346"/>
      <c r="B31" s="347" t="s">
        <v>241</v>
      </c>
      <c r="C31" s="348" t="s">
        <v>58</v>
      </c>
      <c r="D31" s="394">
        <v>195.735686</v>
      </c>
      <c r="E31" s="394">
        <v>5931.124129600001</v>
      </c>
      <c r="F31" s="394">
        <v>156.17147894000905</v>
      </c>
      <c r="G31" s="408">
        <v>40.75025924552681</v>
      </c>
      <c r="I31" s="368"/>
      <c r="J31" s="367"/>
      <c r="K31" s="367"/>
      <c r="L31" s="370"/>
    </row>
    <row r="32" spans="1:12" ht="12.75">
      <c r="A32" s="346"/>
      <c r="B32" s="347" t="s">
        <v>265</v>
      </c>
      <c r="C32" s="348" t="s">
        <v>61</v>
      </c>
      <c r="D32" s="394">
        <v>0</v>
      </c>
      <c r="E32" s="382"/>
      <c r="F32" s="382"/>
      <c r="G32" s="383"/>
      <c r="L32" s="370"/>
    </row>
    <row r="33" spans="1:7" ht="12.75">
      <c r="A33" s="346"/>
      <c r="B33" s="347" t="s">
        <v>266</v>
      </c>
      <c r="C33" s="348" t="s">
        <v>63</v>
      </c>
      <c r="D33" s="394">
        <v>32.85638</v>
      </c>
      <c r="E33" s="382"/>
      <c r="F33" s="382"/>
      <c r="G33" s="383"/>
    </row>
    <row r="34" spans="1:7" ht="12.75">
      <c r="A34" s="346"/>
      <c r="B34" s="349" t="s">
        <v>267</v>
      </c>
      <c r="C34" s="348" t="s">
        <v>64</v>
      </c>
      <c r="D34" s="394">
        <v>22.480878</v>
      </c>
      <c r="E34" s="382"/>
      <c r="F34" s="382"/>
      <c r="G34" s="383"/>
    </row>
    <row r="35" spans="1:8" ht="12.75">
      <c r="A35" s="346"/>
      <c r="B35" s="349" t="s">
        <v>268</v>
      </c>
      <c r="C35" s="348" t="s">
        <v>66</v>
      </c>
      <c r="D35" s="394">
        <v>10.375502</v>
      </c>
      <c r="E35" s="382"/>
      <c r="F35" s="382"/>
      <c r="G35" s="383"/>
      <c r="H35" s="361"/>
    </row>
    <row r="36" spans="1:7" ht="12.75">
      <c r="A36" s="346"/>
      <c r="B36" s="347" t="s">
        <v>269</v>
      </c>
      <c r="C36" s="348" t="s">
        <v>72</v>
      </c>
      <c r="D36" s="394">
        <v>161.064612</v>
      </c>
      <c r="E36" s="382"/>
      <c r="F36" s="382"/>
      <c r="G36" s="383"/>
    </row>
    <row r="37" spans="1:7" ht="12.75">
      <c r="A37" s="346"/>
      <c r="B37" s="349" t="s">
        <v>267</v>
      </c>
      <c r="C37" s="348" t="s">
        <v>73</v>
      </c>
      <c r="D37" s="394">
        <v>108.908482</v>
      </c>
      <c r="E37" s="382"/>
      <c r="F37" s="382"/>
      <c r="G37" s="383"/>
    </row>
    <row r="38" spans="1:7" ht="12.75">
      <c r="A38" s="346"/>
      <c r="B38" s="349" t="s">
        <v>268</v>
      </c>
      <c r="C38" s="348" t="s">
        <v>75</v>
      </c>
      <c r="D38" s="394">
        <v>52.15613</v>
      </c>
      <c r="E38" s="382"/>
      <c r="F38" s="382"/>
      <c r="G38" s="383"/>
    </row>
    <row r="39" spans="1:7" ht="12.75">
      <c r="A39" s="346"/>
      <c r="B39" s="347" t="s">
        <v>260</v>
      </c>
      <c r="C39" s="348" t="s">
        <v>80</v>
      </c>
      <c r="D39" s="394">
        <v>1.814694</v>
      </c>
      <c r="E39" s="382"/>
      <c r="F39" s="382"/>
      <c r="G39" s="383"/>
    </row>
    <row r="40" spans="1:7" ht="12.75">
      <c r="A40" s="346"/>
      <c r="B40" s="349" t="s">
        <v>267</v>
      </c>
      <c r="C40" s="348" t="s">
        <v>81</v>
      </c>
      <c r="D40" s="394">
        <v>1.418575</v>
      </c>
      <c r="E40" s="382"/>
      <c r="F40" s="382"/>
      <c r="G40" s="383"/>
    </row>
    <row r="41" spans="1:7" ht="12.75">
      <c r="A41" s="346"/>
      <c r="B41" s="349" t="s">
        <v>268</v>
      </c>
      <c r="C41" s="348" t="s">
        <v>83</v>
      </c>
      <c r="D41" s="394">
        <v>0.396119</v>
      </c>
      <c r="E41" s="382"/>
      <c r="F41" s="382"/>
      <c r="G41" s="383"/>
    </row>
    <row r="42" spans="1:7" ht="12.75">
      <c r="A42" s="346"/>
      <c r="B42" s="347" t="s">
        <v>270</v>
      </c>
      <c r="C42" s="348" t="s">
        <v>89</v>
      </c>
      <c r="D42" s="394">
        <v>0</v>
      </c>
      <c r="E42" s="394">
        <v>0</v>
      </c>
      <c r="F42" s="394">
        <v>0</v>
      </c>
      <c r="G42" s="408">
        <v>0</v>
      </c>
    </row>
    <row r="43" spans="1:7" ht="12.75">
      <c r="A43" s="346"/>
      <c r="B43" s="347" t="s">
        <v>252</v>
      </c>
      <c r="C43" s="348" t="s">
        <v>91</v>
      </c>
      <c r="D43" s="394">
        <v>32.024075</v>
      </c>
      <c r="E43" s="394">
        <v>6396.365869000001</v>
      </c>
      <c r="F43" s="394">
        <v>169.88178711996153</v>
      </c>
      <c r="G43" s="408">
        <v>-140.51287615513874</v>
      </c>
    </row>
    <row r="44" spans="1:7" ht="12.75">
      <c r="A44" s="346"/>
      <c r="B44" s="349" t="s">
        <v>271</v>
      </c>
      <c r="C44" s="348" t="s">
        <v>94</v>
      </c>
      <c r="D44" s="394">
        <v>29.67503</v>
      </c>
      <c r="E44" s="382"/>
      <c r="F44" s="382"/>
      <c r="G44" s="383"/>
    </row>
    <row r="45" spans="1:7" ht="12.75">
      <c r="A45" s="346"/>
      <c r="B45" s="349" t="s">
        <v>325</v>
      </c>
      <c r="C45" s="348" t="s">
        <v>97</v>
      </c>
      <c r="D45" s="394">
        <v>2.349045</v>
      </c>
      <c r="E45" s="382"/>
      <c r="F45" s="382"/>
      <c r="G45" s="383"/>
    </row>
    <row r="46" spans="1:7" ht="12.75">
      <c r="A46" s="346"/>
      <c r="B46" s="347" t="s">
        <v>272</v>
      </c>
      <c r="C46" s="348" t="s">
        <v>100</v>
      </c>
      <c r="D46" s="394">
        <v>202.994351</v>
      </c>
      <c r="E46" s="394">
        <v>5210.638637386919</v>
      </c>
      <c r="F46" s="394">
        <v>136.82399121318463</v>
      </c>
      <c r="G46" s="408">
        <v>83.36456802407226</v>
      </c>
    </row>
    <row r="47" spans="1:7" ht="12.75">
      <c r="A47" s="346"/>
      <c r="B47" s="349" t="s">
        <v>273</v>
      </c>
      <c r="C47" s="348" t="s">
        <v>103</v>
      </c>
      <c r="D47" s="394">
        <v>17.493794</v>
      </c>
      <c r="E47" s="382"/>
      <c r="F47" s="382"/>
      <c r="G47" s="383"/>
    </row>
    <row r="48" spans="1:7" ht="12.75">
      <c r="A48" s="346"/>
      <c r="B48" s="349" t="s">
        <v>274</v>
      </c>
      <c r="C48" s="348" t="s">
        <v>106</v>
      </c>
      <c r="D48" s="394">
        <v>185.500557</v>
      </c>
      <c r="E48" s="382"/>
      <c r="F48" s="382"/>
      <c r="G48" s="383"/>
    </row>
    <row r="49" spans="1:7" ht="12.75">
      <c r="A49" s="346"/>
      <c r="B49" s="347" t="s">
        <v>275</v>
      </c>
      <c r="C49" s="348" t="s">
        <v>109</v>
      </c>
      <c r="D49" s="394">
        <v>19.19123</v>
      </c>
      <c r="E49" s="394">
        <v>197.28584440000003</v>
      </c>
      <c r="F49" s="394">
        <v>5.0638766537468225</v>
      </c>
      <c r="G49" s="408">
        <v>17.883064076651387</v>
      </c>
    </row>
    <row r="50" spans="1:7" ht="13.5" thickBot="1">
      <c r="A50" s="350"/>
      <c r="B50" s="351" t="s">
        <v>276</v>
      </c>
      <c r="C50" s="352">
        <v>1600</v>
      </c>
      <c r="D50" s="395">
        <v>2.800116</v>
      </c>
      <c r="E50" s="395">
        <v>860.1956351999999</v>
      </c>
      <c r="F50" s="395">
        <v>22.831940905644476</v>
      </c>
      <c r="G50" s="410">
        <v>-17.11641707975271</v>
      </c>
    </row>
    <row r="51" spans="1:7" ht="12.75" customHeight="1">
      <c r="A51" s="482" t="s">
        <v>277</v>
      </c>
      <c r="B51" s="483"/>
      <c r="C51" s="484"/>
      <c r="D51" s="374" t="s">
        <v>1</v>
      </c>
      <c r="E51" s="415"/>
      <c r="F51" s="474" t="s">
        <v>324</v>
      </c>
      <c r="G51" s="475"/>
    </row>
    <row r="52" spans="1:7" ht="12.75" customHeight="1">
      <c r="A52" s="485"/>
      <c r="B52" s="486"/>
      <c r="C52" s="487"/>
      <c r="D52" s="387" t="s">
        <v>244</v>
      </c>
      <c r="E52" s="416" t="s">
        <v>245</v>
      </c>
      <c r="F52" s="476"/>
      <c r="G52" s="477"/>
    </row>
    <row r="53" spans="1:7" ht="13.5" customHeight="1" thickBot="1">
      <c r="A53" s="488"/>
      <c r="B53" s="489"/>
      <c r="C53" s="490"/>
      <c r="D53" s="388"/>
      <c r="E53" s="378" t="s">
        <v>246</v>
      </c>
      <c r="F53" s="389" t="s">
        <v>262</v>
      </c>
      <c r="G53" s="390" t="s">
        <v>263</v>
      </c>
    </row>
    <row r="54" spans="1:7" ht="12.75">
      <c r="A54" s="14"/>
      <c r="B54" s="15"/>
      <c r="C54" s="51"/>
      <c r="D54" s="380" t="s">
        <v>8</v>
      </c>
      <c r="E54" s="380" t="s">
        <v>9</v>
      </c>
      <c r="F54" s="391" t="s">
        <v>8</v>
      </c>
      <c r="G54" s="392" t="s">
        <v>8</v>
      </c>
    </row>
    <row r="55" spans="1:11" ht="12.75">
      <c r="A55" s="472" t="s">
        <v>278</v>
      </c>
      <c r="B55" s="472"/>
      <c r="C55" s="345">
        <v>2000</v>
      </c>
      <c r="D55" s="396"/>
      <c r="E55" s="394">
        <v>11401.5190126456</v>
      </c>
      <c r="F55" s="394">
        <v>300.7211845656915</v>
      </c>
      <c r="G55" s="408">
        <v>13.953725352965186</v>
      </c>
      <c r="H55" s="369"/>
      <c r="I55" s="369"/>
      <c r="J55" s="369"/>
      <c r="K55" s="369"/>
    </row>
    <row r="56" spans="1:12" ht="12.75">
      <c r="A56" s="346"/>
      <c r="B56" s="347" t="s">
        <v>327</v>
      </c>
      <c r="C56" s="348" t="s">
        <v>116</v>
      </c>
      <c r="D56" s="394">
        <v>0</v>
      </c>
      <c r="E56" s="394">
        <v>0</v>
      </c>
      <c r="F56" s="394">
        <v>0</v>
      </c>
      <c r="G56" s="408">
        <v>0</v>
      </c>
      <c r="I56" s="368"/>
      <c r="J56" s="367"/>
      <c r="K56" s="367"/>
      <c r="L56" s="172"/>
    </row>
    <row r="57" spans="1:7" ht="12.75">
      <c r="A57" s="346"/>
      <c r="B57" s="349" t="s">
        <v>279</v>
      </c>
      <c r="C57" s="348" t="s">
        <v>119</v>
      </c>
      <c r="D57" s="394">
        <v>0</v>
      </c>
      <c r="E57" s="397"/>
      <c r="F57" s="382"/>
      <c r="G57" s="383"/>
    </row>
    <row r="58" spans="1:7" ht="12.75">
      <c r="A58" s="346"/>
      <c r="B58" s="349" t="s">
        <v>280</v>
      </c>
      <c r="C58" s="348" t="s">
        <v>122</v>
      </c>
      <c r="D58" s="394">
        <v>0</v>
      </c>
      <c r="E58" s="397"/>
      <c r="F58" s="382"/>
      <c r="G58" s="383"/>
    </row>
    <row r="59" spans="1:9" ht="12.75">
      <c r="A59" s="346"/>
      <c r="B59" s="347" t="s">
        <v>281</v>
      </c>
      <c r="C59" s="348" t="s">
        <v>125</v>
      </c>
      <c r="D59" s="394">
        <v>1.784456</v>
      </c>
      <c r="E59" s="394">
        <v>226.0976346</v>
      </c>
      <c r="F59" s="394">
        <v>5.936862970627763</v>
      </c>
      <c r="G59" s="394">
        <v>3.6350933773592042</v>
      </c>
      <c r="I59" s="361"/>
    </row>
    <row r="60" spans="1:7" ht="12.75">
      <c r="A60" s="473"/>
      <c r="B60" s="349" t="s">
        <v>282</v>
      </c>
      <c r="C60" s="348" t="s">
        <v>128</v>
      </c>
      <c r="D60" s="394" t="s">
        <v>330</v>
      </c>
      <c r="E60" s="397"/>
      <c r="F60" s="397"/>
      <c r="G60" s="398"/>
    </row>
    <row r="61" spans="1:9" ht="12.75">
      <c r="A61" s="473"/>
      <c r="B61" s="349" t="s">
        <v>283</v>
      </c>
      <c r="C61" s="348" t="s">
        <v>131</v>
      </c>
      <c r="D61" s="394" t="s">
        <v>330</v>
      </c>
      <c r="E61" s="394" t="s">
        <v>330</v>
      </c>
      <c r="F61" s="394" t="s">
        <v>330</v>
      </c>
      <c r="G61" s="394" t="s">
        <v>330</v>
      </c>
      <c r="I61" s="361"/>
    </row>
    <row r="62" spans="1:9" ht="12.75">
      <c r="A62" s="473"/>
      <c r="B62" s="349" t="s">
        <v>284</v>
      </c>
      <c r="C62" s="348" t="s">
        <v>134</v>
      </c>
      <c r="D62" s="394" t="s">
        <v>330</v>
      </c>
      <c r="E62" s="397"/>
      <c r="F62" s="397"/>
      <c r="G62" s="398"/>
      <c r="I62" s="361"/>
    </row>
    <row r="63" spans="1:9" ht="12.75">
      <c r="A63" s="346"/>
      <c r="B63" s="349" t="s">
        <v>285</v>
      </c>
      <c r="C63" s="348" t="s">
        <v>137</v>
      </c>
      <c r="D63" s="394" t="s">
        <v>330</v>
      </c>
      <c r="E63" s="394" t="s">
        <v>330</v>
      </c>
      <c r="F63" s="394" t="s">
        <v>330</v>
      </c>
      <c r="G63" s="394" t="s">
        <v>330</v>
      </c>
      <c r="I63" s="361"/>
    </row>
    <row r="64" spans="1:9" ht="12.75">
      <c r="A64" s="346"/>
      <c r="B64" s="349" t="s">
        <v>286</v>
      </c>
      <c r="C64" s="348" t="s">
        <v>139</v>
      </c>
      <c r="D64" s="394" t="s">
        <v>330</v>
      </c>
      <c r="E64" s="394" t="s">
        <v>330</v>
      </c>
      <c r="F64" s="394" t="s">
        <v>330</v>
      </c>
      <c r="G64" s="394" t="s">
        <v>330</v>
      </c>
      <c r="I64" s="361"/>
    </row>
    <row r="65" spans="1:9" ht="12.75">
      <c r="A65" s="353"/>
      <c r="B65" s="349" t="s">
        <v>287</v>
      </c>
      <c r="C65" s="348" t="s">
        <v>141</v>
      </c>
      <c r="D65" s="394" t="s">
        <v>330</v>
      </c>
      <c r="E65" s="394" t="s">
        <v>330</v>
      </c>
      <c r="F65" s="394" t="s">
        <v>330</v>
      </c>
      <c r="G65" s="394" t="s">
        <v>330</v>
      </c>
      <c r="I65" s="361"/>
    </row>
    <row r="66" spans="1:7" ht="19.5" customHeight="1">
      <c r="A66" s="346"/>
      <c r="B66" s="347" t="s">
        <v>288</v>
      </c>
      <c r="C66" s="348" t="s">
        <v>144</v>
      </c>
      <c r="D66" s="394">
        <v>4.385</v>
      </c>
      <c r="E66" s="394">
        <v>3595.5847999999996</v>
      </c>
      <c r="F66" s="394">
        <v>95.52987668572837</v>
      </c>
      <c r="G66" s="408">
        <v>-83.3250879636863</v>
      </c>
    </row>
    <row r="67" spans="1:7" ht="12.75">
      <c r="A67" s="346"/>
      <c r="B67" s="349" t="s">
        <v>289</v>
      </c>
      <c r="C67" s="348" t="s">
        <v>147</v>
      </c>
      <c r="D67" s="394">
        <v>1.66511</v>
      </c>
      <c r="E67" s="394">
        <v>1365.3902</v>
      </c>
      <c r="F67" s="394">
        <v>36.28016772645749</v>
      </c>
      <c r="G67" s="408">
        <v>-32.09385610912966</v>
      </c>
    </row>
    <row r="68" spans="1:7" ht="12.75">
      <c r="A68" s="346"/>
      <c r="B68" s="411" t="s">
        <v>290</v>
      </c>
      <c r="C68" s="345" t="s">
        <v>149</v>
      </c>
      <c r="D68" s="394">
        <v>0</v>
      </c>
      <c r="E68" s="394">
        <v>0</v>
      </c>
      <c r="F68" s="394">
        <v>0</v>
      </c>
      <c r="G68" s="408">
        <v>0</v>
      </c>
    </row>
    <row r="69" spans="1:7" ht="12.75">
      <c r="A69" s="346"/>
      <c r="B69" s="411" t="s">
        <v>291</v>
      </c>
      <c r="C69" s="345" t="s">
        <v>151</v>
      </c>
      <c r="D69" s="394">
        <v>0</v>
      </c>
      <c r="E69" s="394">
        <v>0</v>
      </c>
      <c r="F69" s="394">
        <v>0</v>
      </c>
      <c r="G69" s="408">
        <v>0</v>
      </c>
    </row>
    <row r="70" spans="1:7" ht="12.75">
      <c r="A70" s="346"/>
      <c r="B70" s="411" t="s">
        <v>292</v>
      </c>
      <c r="C70" s="345" t="s">
        <v>153</v>
      </c>
      <c r="D70" s="394">
        <v>0</v>
      </c>
      <c r="E70" s="394">
        <v>0</v>
      </c>
      <c r="F70" s="394">
        <v>0</v>
      </c>
      <c r="G70" s="408">
        <v>0</v>
      </c>
    </row>
    <row r="71" spans="1:7" ht="12.75">
      <c r="A71" s="346"/>
      <c r="B71" s="349" t="s">
        <v>293</v>
      </c>
      <c r="C71" s="348" t="s">
        <v>155</v>
      </c>
      <c r="D71" s="394">
        <v>0</v>
      </c>
      <c r="E71" s="394">
        <v>0</v>
      </c>
      <c r="F71" s="394">
        <v>0</v>
      </c>
      <c r="G71" s="408">
        <v>0</v>
      </c>
    </row>
    <row r="72" spans="1:7" ht="12.75">
      <c r="A72" s="346"/>
      <c r="B72" s="349" t="s">
        <v>294</v>
      </c>
      <c r="C72" s="348" t="s">
        <v>157</v>
      </c>
      <c r="D72" s="394">
        <v>6.871</v>
      </c>
      <c r="E72" s="394">
        <v>2230.1946</v>
      </c>
      <c r="F72" s="394">
        <v>59.2497089592709</v>
      </c>
      <c r="G72" s="408">
        <v>-51.231231854556654</v>
      </c>
    </row>
    <row r="73" spans="1:7" ht="12.75">
      <c r="A73" s="346"/>
      <c r="B73" s="349" t="s">
        <v>295</v>
      </c>
      <c r="C73" s="345" t="s">
        <v>159</v>
      </c>
      <c r="D73" s="394">
        <v>2.717</v>
      </c>
      <c r="E73" s="394">
        <v>1622.049</v>
      </c>
      <c r="F73" s="394">
        <v>43.10307029939687</v>
      </c>
      <c r="G73" s="408">
        <v>-38.524547823804305</v>
      </c>
    </row>
    <row r="74" spans="1:7" ht="12.75">
      <c r="A74" s="346"/>
      <c r="B74" s="349" t="s">
        <v>296</v>
      </c>
      <c r="C74" s="345" t="s">
        <v>161</v>
      </c>
      <c r="D74" s="394">
        <v>4.154</v>
      </c>
      <c r="E74" s="394">
        <v>608.1456</v>
      </c>
      <c r="F74" s="394">
        <v>16.14663865987403</v>
      </c>
      <c r="G74" s="408">
        <v>-12.706684030752351</v>
      </c>
    </row>
    <row r="75" spans="1:7" ht="12.75">
      <c r="A75" s="346"/>
      <c r="B75" s="347" t="s">
        <v>240</v>
      </c>
      <c r="C75" s="348" t="s">
        <v>164</v>
      </c>
      <c r="D75" s="394">
        <v>47.811315</v>
      </c>
      <c r="E75" s="394">
        <v>7421.387965045601</v>
      </c>
      <c r="F75" s="394">
        <v>195.40458442501418</v>
      </c>
      <c r="G75" s="408">
        <v>92.77905112520853</v>
      </c>
    </row>
    <row r="76" spans="1:7" ht="12.75">
      <c r="A76" s="354"/>
      <c r="B76" s="347" t="s">
        <v>297</v>
      </c>
      <c r="C76" s="348" t="s">
        <v>167</v>
      </c>
      <c r="D76" s="394">
        <v>47.811315</v>
      </c>
      <c r="E76" s="397"/>
      <c r="F76" s="397"/>
      <c r="G76" s="398"/>
    </row>
    <row r="77" spans="1:9" ht="12.75">
      <c r="A77" s="354"/>
      <c r="B77" s="349" t="s">
        <v>298</v>
      </c>
      <c r="C77" s="348" t="s">
        <v>168</v>
      </c>
      <c r="D77" s="394">
        <v>47.565057</v>
      </c>
      <c r="E77" s="394">
        <v>7383.163202612353</v>
      </c>
      <c r="F77" s="394">
        <v>194.04694748755836</v>
      </c>
      <c r="G77" s="408">
        <v>95.9463094462986</v>
      </c>
      <c r="I77" s="361"/>
    </row>
    <row r="78" spans="1:7" ht="12.75">
      <c r="A78" s="354"/>
      <c r="B78" s="349" t="s">
        <v>299</v>
      </c>
      <c r="C78" s="348" t="s">
        <v>170</v>
      </c>
      <c r="D78" s="394">
        <v>0.017021</v>
      </c>
      <c r="E78" s="397"/>
      <c r="F78" s="382"/>
      <c r="G78" s="383"/>
    </row>
    <row r="79" spans="1:10" ht="12.75">
      <c r="A79" s="354"/>
      <c r="B79" s="349" t="s">
        <v>300</v>
      </c>
      <c r="C79" s="348" t="s">
        <v>172</v>
      </c>
      <c r="D79" s="394">
        <v>0.116607</v>
      </c>
      <c r="E79" s="397"/>
      <c r="F79" s="382"/>
      <c r="G79" s="383"/>
      <c r="I79" s="362"/>
      <c r="J79" s="361"/>
    </row>
    <row r="80" spans="1:7" ht="13.5" thickBot="1">
      <c r="A80" s="355"/>
      <c r="B80" s="356" t="s">
        <v>301</v>
      </c>
      <c r="C80" s="352">
        <v>2414</v>
      </c>
      <c r="D80" s="399">
        <v>0.11263</v>
      </c>
      <c r="E80" s="400"/>
      <c r="F80" s="401"/>
      <c r="G80" s="402"/>
    </row>
    <row r="81" spans="1:7" ht="12.75" customHeight="1">
      <c r="A81" s="482" t="s">
        <v>277</v>
      </c>
      <c r="B81" s="483"/>
      <c r="C81" s="484"/>
      <c r="D81" s="374" t="s">
        <v>1</v>
      </c>
      <c r="E81" s="415"/>
      <c r="F81" s="474" t="s">
        <v>324</v>
      </c>
      <c r="G81" s="475"/>
    </row>
    <row r="82" spans="1:7" ht="12.75" customHeight="1">
      <c r="A82" s="485"/>
      <c r="B82" s="486"/>
      <c r="C82" s="487"/>
      <c r="D82" s="387" t="s">
        <v>244</v>
      </c>
      <c r="E82" s="416" t="s">
        <v>245</v>
      </c>
      <c r="F82" s="476"/>
      <c r="G82" s="477"/>
    </row>
    <row r="83" spans="1:7" ht="13.5" customHeight="1" thickBot="1">
      <c r="A83" s="488"/>
      <c r="B83" s="489"/>
      <c r="C83" s="490"/>
      <c r="D83" s="388"/>
      <c r="E83" s="378" t="s">
        <v>246</v>
      </c>
      <c r="F83" s="389" t="s">
        <v>262</v>
      </c>
      <c r="G83" s="390" t="s">
        <v>263</v>
      </c>
    </row>
    <row r="84" spans="1:7" ht="12.75">
      <c r="A84" s="14"/>
      <c r="B84" s="15"/>
      <c r="C84" s="51"/>
      <c r="D84" s="380" t="s">
        <v>8</v>
      </c>
      <c r="E84" s="380" t="s">
        <v>9</v>
      </c>
      <c r="F84" s="391" t="s">
        <v>8</v>
      </c>
      <c r="G84" s="392" t="s">
        <v>8</v>
      </c>
    </row>
    <row r="85" spans="1:7" ht="12.75">
      <c r="A85" s="21"/>
      <c r="B85" s="357" t="s">
        <v>302</v>
      </c>
      <c r="C85" s="348">
        <v>2420</v>
      </c>
      <c r="D85" s="403"/>
      <c r="E85" s="394">
        <v>7421.387965045601</v>
      </c>
      <c r="F85" s="394">
        <v>195.40458442501418</v>
      </c>
      <c r="G85" s="404"/>
    </row>
    <row r="86" spans="1:8" ht="12.75">
      <c r="A86" s="21"/>
      <c r="B86" s="358" t="s">
        <v>303</v>
      </c>
      <c r="C86" s="348">
        <v>2421</v>
      </c>
      <c r="D86" s="394">
        <v>22.892777</v>
      </c>
      <c r="E86" s="405"/>
      <c r="F86" s="405"/>
      <c r="G86" s="404"/>
      <c r="H86" s="361"/>
    </row>
    <row r="87" spans="1:8" ht="12.75">
      <c r="A87" s="21"/>
      <c r="B87" s="358" t="s">
        <v>305</v>
      </c>
      <c r="C87" s="348">
        <v>2422</v>
      </c>
      <c r="D87" s="394">
        <v>0</v>
      </c>
      <c r="E87" s="405"/>
      <c r="F87" s="405"/>
      <c r="G87" s="404"/>
      <c r="H87" s="361"/>
    </row>
    <row r="88" spans="1:9" ht="12.75">
      <c r="A88" s="21"/>
      <c r="B88" s="358" t="s">
        <v>304</v>
      </c>
      <c r="C88" s="348">
        <v>2423</v>
      </c>
      <c r="D88" s="394">
        <v>8.843872</v>
      </c>
      <c r="E88" s="405"/>
      <c r="F88" s="405"/>
      <c r="G88" s="404"/>
      <c r="H88" s="361"/>
      <c r="I88" s="361"/>
    </row>
    <row r="89" spans="1:9" ht="12.75">
      <c r="A89" s="359"/>
      <c r="B89" s="358" t="s">
        <v>306</v>
      </c>
      <c r="C89" s="348" t="s">
        <v>185</v>
      </c>
      <c r="D89" s="394">
        <v>0.713868</v>
      </c>
      <c r="E89" s="403"/>
      <c r="F89" s="406"/>
      <c r="G89" s="404"/>
      <c r="H89" s="361"/>
      <c r="I89" s="361"/>
    </row>
    <row r="90" spans="1:9" ht="12.75">
      <c r="A90" s="359"/>
      <c r="B90" s="358" t="s">
        <v>307</v>
      </c>
      <c r="C90" s="348" t="s">
        <v>187</v>
      </c>
      <c r="D90" s="394">
        <v>0.018932</v>
      </c>
      <c r="E90" s="403"/>
      <c r="F90" s="406"/>
      <c r="G90" s="404"/>
      <c r="H90" s="361"/>
      <c r="I90" s="361"/>
    </row>
    <row r="91" spans="1:9" ht="12.75">
      <c r="A91" s="359"/>
      <c r="B91" s="358" t="s">
        <v>308</v>
      </c>
      <c r="C91" s="348" t="s">
        <v>189</v>
      </c>
      <c r="D91" s="394">
        <v>15.341866</v>
      </c>
      <c r="E91" s="397"/>
      <c r="F91" s="382"/>
      <c r="G91" s="383"/>
      <c r="H91" s="361"/>
      <c r="I91" s="361"/>
    </row>
    <row r="92" spans="1:9" ht="12.75">
      <c r="A92" s="346"/>
      <c r="B92" s="357" t="s">
        <v>309</v>
      </c>
      <c r="C92" s="348" t="s">
        <v>193</v>
      </c>
      <c r="D92" s="394">
        <v>2.278766</v>
      </c>
      <c r="E92" s="397"/>
      <c r="F92" s="382"/>
      <c r="G92" s="383"/>
      <c r="H92" s="361"/>
      <c r="I92" s="361"/>
    </row>
    <row r="93" spans="1:9" ht="12.75">
      <c r="A93" s="354"/>
      <c r="B93" s="357" t="s">
        <v>310</v>
      </c>
      <c r="C93" s="348" t="s">
        <v>196</v>
      </c>
      <c r="D93" s="394">
        <v>0</v>
      </c>
      <c r="E93" s="394">
        <v>0</v>
      </c>
      <c r="F93" s="394">
        <v>0</v>
      </c>
      <c r="G93" s="408">
        <v>0</v>
      </c>
      <c r="H93" s="361"/>
      <c r="I93" s="361"/>
    </row>
    <row r="94" spans="1:9" ht="12.75">
      <c r="A94" s="354"/>
      <c r="B94" s="357" t="s">
        <v>311</v>
      </c>
      <c r="C94" s="348" t="s">
        <v>199</v>
      </c>
      <c r="D94" s="394">
        <v>3.369968</v>
      </c>
      <c r="E94" s="394">
        <v>13.526913000000004</v>
      </c>
      <c r="F94" s="406"/>
      <c r="G94" s="404"/>
      <c r="H94" s="361"/>
      <c r="I94" s="361"/>
    </row>
    <row r="95" spans="1:9" ht="12.75">
      <c r="A95" s="354"/>
      <c r="B95" s="358" t="s">
        <v>312</v>
      </c>
      <c r="C95" s="348" t="s">
        <v>202</v>
      </c>
      <c r="D95" s="394">
        <v>2.640545</v>
      </c>
      <c r="E95" s="397"/>
      <c r="F95" s="406"/>
      <c r="G95" s="404"/>
      <c r="H95" s="361"/>
      <c r="I95" s="361"/>
    </row>
    <row r="96" spans="1:9" ht="12.75">
      <c r="A96" s="354"/>
      <c r="B96" s="358" t="s">
        <v>313</v>
      </c>
      <c r="C96" s="348" t="s">
        <v>205</v>
      </c>
      <c r="D96" s="394">
        <v>0.081047</v>
      </c>
      <c r="E96" s="397"/>
      <c r="F96" s="406"/>
      <c r="G96" s="404"/>
      <c r="H96" s="361"/>
      <c r="I96" s="361"/>
    </row>
    <row r="97" spans="1:9" ht="12.75">
      <c r="A97" s="354"/>
      <c r="B97" s="358" t="s">
        <v>314</v>
      </c>
      <c r="C97" s="348" t="s">
        <v>208</v>
      </c>
      <c r="D97" s="394">
        <v>0</v>
      </c>
      <c r="E97" s="403"/>
      <c r="F97" s="406"/>
      <c r="G97" s="404"/>
      <c r="H97" s="361"/>
      <c r="I97" s="361"/>
    </row>
    <row r="98" spans="1:9" ht="12.75">
      <c r="A98" s="354"/>
      <c r="B98" s="358" t="s">
        <v>315</v>
      </c>
      <c r="C98" s="348" t="s">
        <v>211</v>
      </c>
      <c r="D98" s="394">
        <v>0</v>
      </c>
      <c r="E98" s="403"/>
      <c r="F98" s="406"/>
      <c r="G98" s="404"/>
      <c r="H98" s="361"/>
      <c r="I98" s="361"/>
    </row>
    <row r="99" spans="1:9" ht="12.75">
      <c r="A99" s="354"/>
      <c r="B99" s="414" t="s">
        <v>316</v>
      </c>
      <c r="C99" s="345" t="s">
        <v>214</v>
      </c>
      <c r="D99" s="394">
        <v>0</v>
      </c>
      <c r="E99" s="397"/>
      <c r="F99" s="382"/>
      <c r="G99" s="383"/>
      <c r="H99" s="361"/>
      <c r="I99" s="361"/>
    </row>
    <row r="100" spans="1:7" ht="46.5" customHeight="1">
      <c r="A100" s="360"/>
      <c r="B100" s="413" t="s">
        <v>317</v>
      </c>
      <c r="C100" s="348" t="s">
        <v>217</v>
      </c>
      <c r="D100" s="394">
        <v>0.203</v>
      </c>
      <c r="E100" s="394">
        <v>144.92170000000002</v>
      </c>
      <c r="F100" s="394">
        <v>3.85006228907273</v>
      </c>
      <c r="G100" s="408">
        <v>0.86478</v>
      </c>
    </row>
    <row r="101" spans="1:7" ht="27.75" customHeight="1">
      <c r="A101" s="472" t="s">
        <v>318</v>
      </c>
      <c r="B101" s="472"/>
      <c r="C101" s="345" t="s">
        <v>220</v>
      </c>
      <c r="D101" s="394">
        <v>0</v>
      </c>
      <c r="E101" s="394">
        <v>0</v>
      </c>
      <c r="F101" s="407"/>
      <c r="G101" s="408">
        <v>0</v>
      </c>
    </row>
    <row r="102" spans="1:7" ht="23.25" customHeight="1">
      <c r="A102" s="472" t="s">
        <v>319</v>
      </c>
      <c r="B102" s="472"/>
      <c r="C102" s="348" t="s">
        <v>222</v>
      </c>
      <c r="D102" s="394">
        <v>11.961</v>
      </c>
      <c r="E102" s="394">
        <v>382.39317</v>
      </c>
      <c r="F102" s="394">
        <v>10.079424838292368</v>
      </c>
      <c r="G102" s="408">
        <v>1.2765620957309196</v>
      </c>
    </row>
    <row r="103" spans="1:7" ht="12.75">
      <c r="A103" s="470" t="s">
        <v>326</v>
      </c>
      <c r="B103" s="471"/>
      <c r="C103" s="348" t="s">
        <v>225</v>
      </c>
      <c r="D103" s="394">
        <v>0.009</v>
      </c>
      <c r="E103" s="394">
        <v>0.3238105640791834</v>
      </c>
      <c r="F103" s="394">
        <v>0.008544156101878315</v>
      </c>
      <c r="G103" s="408">
        <v>-4.31739400159945E-05</v>
      </c>
    </row>
    <row r="104" spans="1:7" ht="22.5" customHeight="1">
      <c r="A104" s="466" t="s">
        <v>320</v>
      </c>
      <c r="B104" s="466"/>
      <c r="C104" s="348" t="s">
        <v>228</v>
      </c>
      <c r="D104" s="394">
        <v>2.022041</v>
      </c>
      <c r="E104" s="394">
        <v>65.995374158</v>
      </c>
      <c r="F104" s="394">
        <v>1.7381277754961968</v>
      </c>
      <c r="G104" s="408">
        <v>0.4011048889804681</v>
      </c>
    </row>
    <row r="105" spans="1:7" ht="12.75">
      <c r="A105" s="467" t="s">
        <v>321</v>
      </c>
      <c r="B105" s="468"/>
      <c r="C105" s="345">
        <v>6000</v>
      </c>
      <c r="D105" s="409"/>
      <c r="E105" s="394">
        <v>391.549</v>
      </c>
      <c r="F105" s="433">
        <v>1.2026589502056595E-08</v>
      </c>
      <c r="G105" s="434">
        <v>-9.550964493953984E-06</v>
      </c>
    </row>
    <row r="106" spans="1:8" ht="13.5" thickBot="1">
      <c r="A106" s="469" t="s">
        <v>322</v>
      </c>
      <c r="B106" s="469"/>
      <c r="C106" s="428">
        <v>7000</v>
      </c>
      <c r="D106" s="429"/>
      <c r="E106" s="395">
        <v>30837.06667239052</v>
      </c>
      <c r="F106" s="395">
        <v>803.3118120120266</v>
      </c>
      <c r="G106" s="410">
        <v>-9.550964493953984E-06</v>
      </c>
      <c r="H106" s="361"/>
    </row>
    <row r="107" spans="1:8" ht="12.75" customHeight="1">
      <c r="A107" s="447" t="s">
        <v>328</v>
      </c>
      <c r="B107" s="448"/>
      <c r="C107" s="448"/>
      <c r="D107" s="448"/>
      <c r="E107" s="448"/>
      <c r="F107" s="448"/>
      <c r="G107" s="449"/>
      <c r="H107" s="432"/>
    </row>
    <row r="108" spans="1:8" ht="12.75">
      <c r="A108" s="450"/>
      <c r="B108" s="451"/>
      <c r="C108" s="451"/>
      <c r="D108" s="451"/>
      <c r="E108" s="451"/>
      <c r="F108" s="451"/>
      <c r="G108" s="452"/>
      <c r="H108" s="432"/>
    </row>
    <row r="109" spans="1:8" ht="12.75">
      <c r="A109" s="450"/>
      <c r="B109" s="451"/>
      <c r="C109" s="451"/>
      <c r="D109" s="451"/>
      <c r="E109" s="451"/>
      <c r="F109" s="451"/>
      <c r="G109" s="452"/>
      <c r="H109" s="432"/>
    </row>
    <row r="110" spans="1:8" ht="12.75">
      <c r="A110" s="450"/>
      <c r="B110" s="451"/>
      <c r="C110" s="451"/>
      <c r="D110" s="451"/>
      <c r="E110" s="451"/>
      <c r="F110" s="451"/>
      <c r="G110" s="452"/>
      <c r="H110" s="432"/>
    </row>
    <row r="111" spans="1:8" ht="27" customHeight="1">
      <c r="A111" s="450"/>
      <c r="B111" s="451"/>
      <c r="C111" s="451"/>
      <c r="D111" s="451"/>
      <c r="E111" s="451"/>
      <c r="F111" s="451"/>
      <c r="G111" s="452"/>
      <c r="H111" s="432"/>
    </row>
    <row r="112" spans="1:7" ht="12.75">
      <c r="A112" s="453"/>
      <c r="B112" s="454"/>
      <c r="C112" s="454"/>
      <c r="D112" s="454"/>
      <c r="E112" s="454"/>
      <c r="F112" s="454"/>
      <c r="G112" s="455"/>
    </row>
    <row r="113" spans="1:7" ht="12.75">
      <c r="A113" s="453"/>
      <c r="B113" s="454"/>
      <c r="C113" s="454"/>
      <c r="D113" s="454"/>
      <c r="E113" s="454"/>
      <c r="F113" s="454"/>
      <c r="G113" s="455"/>
    </row>
    <row r="114" spans="1:7" ht="12.75">
      <c r="A114" s="453"/>
      <c r="B114" s="454"/>
      <c r="C114" s="454"/>
      <c r="D114" s="454"/>
      <c r="E114" s="454"/>
      <c r="F114" s="454"/>
      <c r="G114" s="455"/>
    </row>
    <row r="115" spans="1:7" ht="13.5" thickBot="1">
      <c r="A115" s="456"/>
      <c r="B115" s="457"/>
      <c r="C115" s="457"/>
      <c r="D115" s="457"/>
      <c r="E115" s="457"/>
      <c r="F115" s="457"/>
      <c r="G115" s="458"/>
    </row>
  </sheetData>
  <sheetProtection/>
  <mergeCells count="26">
    <mergeCell ref="A17:B17"/>
    <mergeCell ref="F26:G27"/>
    <mergeCell ref="A30:B30"/>
    <mergeCell ref="F51:G52"/>
    <mergeCell ref="A81:C83"/>
    <mergeCell ref="A1:F1"/>
    <mergeCell ref="A2:F2"/>
    <mergeCell ref="A3:F3"/>
    <mergeCell ref="A9:B9"/>
    <mergeCell ref="A10:B10"/>
    <mergeCell ref="A103:B103"/>
    <mergeCell ref="A55:B55"/>
    <mergeCell ref="A60:A62"/>
    <mergeCell ref="F81:G82"/>
    <mergeCell ref="A101:B101"/>
    <mergeCell ref="A102:B102"/>
    <mergeCell ref="A107:G115"/>
    <mergeCell ref="G1:N1"/>
    <mergeCell ref="G2:N2"/>
    <mergeCell ref="G3:N3"/>
    <mergeCell ref="A6:B8"/>
    <mergeCell ref="A26:C28"/>
    <mergeCell ref="A51:C53"/>
    <mergeCell ref="A104:B104"/>
    <mergeCell ref="A105:B105"/>
    <mergeCell ref="A106:B106"/>
  </mergeCells>
  <dataValidations count="1">
    <dataValidation type="whole" allowBlank="1" showInputMessage="1" showErrorMessage="1" errorTitle="Please enter 4 Digits" error="1990-2020" sqref="F5">
      <formula1>1990</formula1>
      <formula2>2020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Holt-Martyn,The Dairy Group</dc:creator>
  <cp:keywords/>
  <dc:description/>
  <cp:lastModifiedBy>Branka Pantic</cp:lastModifiedBy>
  <cp:lastPrinted>2022-04-01T07:20:47Z</cp:lastPrinted>
  <dcterms:created xsi:type="dcterms:W3CDTF">2005-04-13T09:01:59Z</dcterms:created>
  <dcterms:modified xsi:type="dcterms:W3CDTF">2024-04-24T09:12:50Z</dcterms:modified>
  <cp:category/>
  <cp:version/>
  <cp:contentType/>
  <cp:contentStatus/>
</cp:coreProperties>
</file>