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3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Gender\2021\9999 Za izmenu WEB Mart 2021\"/>
    </mc:Choice>
  </mc:AlternateContent>
  <bookViews>
    <workbookView xWindow="-120" yWindow="-120" windowWidth="19440" windowHeight="15000" tabRatio="1000"/>
  </bookViews>
  <sheets>
    <sheet name="Education and science" sheetId="118" r:id="rId1"/>
    <sheet name="1t" sheetId="65" r:id="rId2"/>
    <sheet name="2gr" sheetId="110" r:id="rId3"/>
    <sheet name="3gr" sheetId="112" r:id="rId4"/>
    <sheet name="4t" sheetId="66" r:id="rId5"/>
    <sheet name="5gr" sheetId="98" r:id="rId6"/>
    <sheet name="6t" sheetId="67" r:id="rId7"/>
    <sheet name="7gr" sheetId="78" r:id="rId8"/>
    <sheet name="8t" sheetId="71" r:id="rId9"/>
    <sheet name="9t" sheetId="70" r:id="rId10"/>
    <sheet name="10t" sheetId="77" r:id="rId11"/>
    <sheet name="11gr" sheetId="99" r:id="rId12"/>
    <sheet name="12gr" sheetId="81" r:id="rId13"/>
    <sheet name="13gr" sheetId="80" r:id="rId14"/>
    <sheet name="14gr" sheetId="11" r:id="rId15"/>
    <sheet name="15gr" sheetId="106" r:id="rId16"/>
    <sheet name="16gr" sheetId="95" r:id="rId17"/>
    <sheet name="17gr" sheetId="111" r:id="rId18"/>
    <sheet name="18gr" sheetId="117" r:id="rId19"/>
    <sheet name="19t" sheetId="82" r:id="rId20"/>
    <sheet name="20gr" sheetId="83" r:id="rId21"/>
    <sheet name="21gr" sheetId="84" r:id="rId22"/>
    <sheet name="22gr" sheetId="107" r:id="rId23"/>
    <sheet name="23gr" sheetId="88" r:id="rId24"/>
    <sheet name="24gr" sheetId="108" r:id="rId25"/>
    <sheet name="25t" sheetId="90" r:id="rId26"/>
    <sheet name="26gr" sheetId="100" r:id="rId27"/>
    <sheet name="27t" sheetId="101" r:id="rId28"/>
    <sheet name="28gr" sheetId="116" r:id="rId29"/>
    <sheet name="29gr" sheetId="109" r:id="rId30"/>
    <sheet name="30gr" sheetId="79" r:id="rId31"/>
    <sheet name="31gr" sheetId="59" r:id="rId32"/>
    <sheet name="32gr" sheetId="37" r:id="rId33"/>
    <sheet name="33gr" sheetId="97" r:id="rId34"/>
    <sheet name="34gr" sheetId="102" r:id="rId35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65" l="1"/>
  <c r="K12" i="65"/>
  <c r="L11" i="65"/>
  <c r="K11" i="65"/>
  <c r="L10" i="65"/>
  <c r="K10" i="65"/>
  <c r="L9" i="65"/>
  <c r="K9" i="65"/>
  <c r="L8" i="65"/>
  <c r="K8" i="65"/>
  <c r="L7" i="65"/>
  <c r="K7" i="65"/>
</calcChain>
</file>

<file path=xl/sharedStrings.xml><?xml version="1.0" encoding="utf-8"?>
<sst xmlns="http://schemas.openxmlformats.org/spreadsheetml/2006/main" count="614" uniqueCount="248">
  <si>
    <t>Мушкарци</t>
  </si>
  <si>
    <t>Жене</t>
  </si>
  <si>
    <t>Укупно</t>
  </si>
  <si>
    <t>%</t>
  </si>
  <si>
    <t>Деца</t>
  </si>
  <si>
    <t>Запослени</t>
  </si>
  <si>
    <t>Извор: Статистика образовања, РЗС</t>
  </si>
  <si>
    <t>16-24</t>
  </si>
  <si>
    <t>25-54</t>
  </si>
  <si>
    <t>55-74</t>
  </si>
  <si>
    <t>девојчице</t>
  </si>
  <si>
    <t>дечаци</t>
  </si>
  <si>
    <t>жене</t>
  </si>
  <si>
    <t>мушкарци</t>
  </si>
  <si>
    <t>број</t>
  </si>
  <si>
    <t>Деца уписана у први разред средње школе</t>
  </si>
  <si>
    <t>Дечаци</t>
  </si>
  <si>
    <t>Девојчице</t>
  </si>
  <si>
    <t>Деца уписана у средњу школу</t>
  </si>
  <si>
    <t>Деца која су завршила средњу школу</t>
  </si>
  <si>
    <t>Година</t>
  </si>
  <si>
    <t>Број</t>
  </si>
  <si>
    <t>Одељење друштвених наука</t>
  </si>
  <si>
    <t>Одељење ликовне и музичке уметности</t>
  </si>
  <si>
    <t>Одељење медицинских наука</t>
  </si>
  <si>
    <t>Одељење техничких наука</t>
  </si>
  <si>
    <t>Одељење за математику, физику и гео-науке</t>
  </si>
  <si>
    <t>Извор: Статистика образовања, РЗС.</t>
  </si>
  <si>
    <t>Number</t>
  </si>
  <si>
    <t>Girls</t>
  </si>
  <si>
    <t>Boys</t>
  </si>
  <si>
    <t>Year</t>
  </si>
  <si>
    <t>Women</t>
  </si>
  <si>
    <t>Men</t>
  </si>
  <si>
    <t>Total number of students enrolled in upper secondary school</t>
  </si>
  <si>
    <t>Upper secondary education graduates</t>
  </si>
  <si>
    <t>Total</t>
  </si>
  <si>
    <t>Children</t>
  </si>
  <si>
    <t>Уписани у први разред основне школе</t>
  </si>
  <si>
    <t>Уписани у пети разред основне школе</t>
  </si>
  <si>
    <t>Ученици који имају 
мишљење ИРК</t>
  </si>
  <si>
    <t>Students enrolled in first grade of upper secondary school</t>
  </si>
  <si>
    <t>.</t>
  </si>
  <si>
    <t xml:space="preserve">Одељење хемијских и биолошких наука </t>
  </si>
  <si>
    <t xml:space="preserve">Одељење језика и књижевности </t>
  </si>
  <si>
    <t>Одељење историјских наука</t>
  </si>
  <si>
    <t>Истраживачи</t>
  </si>
  <si>
    <t>Стручни сарадници</t>
  </si>
  <si>
    <t>Техничко особље</t>
  </si>
  <si>
    <t>Руководеће особље</t>
  </si>
  <si>
    <t>Остало особље</t>
  </si>
  <si>
    <t>Researchers</t>
  </si>
  <si>
    <t>Technicians</t>
  </si>
  <si>
    <t>Managers</t>
  </si>
  <si>
    <t>Природне науке</t>
  </si>
  <si>
    <t>Инжењеринг и технологија</t>
  </si>
  <si>
    <t xml:space="preserve">Медицинске науке и науке о здрављу </t>
  </si>
  <si>
    <t>Пољопривредне науке</t>
  </si>
  <si>
    <t>Друштвене науке</t>
  </si>
  <si>
    <t>Хуманистичке науке</t>
  </si>
  <si>
    <t>Engineering and technology</t>
  </si>
  <si>
    <t>Medical sciences</t>
  </si>
  <si>
    <t>Agricultural sciences</t>
  </si>
  <si>
    <t>Social sciences</t>
  </si>
  <si>
    <t>Humanities</t>
  </si>
  <si>
    <t>Natural sciences</t>
  </si>
  <si>
    <t>Доктори наука</t>
  </si>
  <si>
    <t>Магистри/мастери</t>
  </si>
  <si>
    <t>Специјалисти</t>
  </si>
  <si>
    <t>Универзитетско образовање</t>
  </si>
  <si>
    <t>Specialization</t>
  </si>
  <si>
    <t>Пол</t>
  </si>
  <si>
    <t>Године старости</t>
  </si>
  <si>
    <t>Age</t>
  </si>
  <si>
    <t>Ниво образовања</t>
  </si>
  <si>
    <t>Secondary</t>
  </si>
  <si>
    <t>Tertiary</t>
  </si>
  <si>
    <t>Радни статус испитаника</t>
  </si>
  <si>
    <t>Working status of respondents</t>
  </si>
  <si>
    <t>Employed</t>
  </si>
  <si>
    <t xml:space="preserve"> Unemployed</t>
  </si>
  <si>
    <t xml:space="preserve"> Student</t>
  </si>
  <si>
    <t>Students with IEP1</t>
  </si>
  <si>
    <t>Students with IEP2</t>
  </si>
  <si>
    <t>Students with IRC opinion on additional support</t>
  </si>
  <si>
    <t xml:space="preserve"> Enrolled in first grade of primary school</t>
  </si>
  <si>
    <t xml:space="preserve"> Enrolled in fifth grade of primary school</t>
  </si>
  <si>
    <t>Less than secondary</t>
  </si>
  <si>
    <t>Sex</t>
  </si>
  <si>
    <t xml:space="preserve">                       Извор: Статистика образовања, РЗС.</t>
  </si>
  <si>
    <t>Извор: Анкета о радној снази, РЗС.</t>
  </si>
  <si>
    <t>Source: Labour Force Survey, SORS.</t>
  </si>
  <si>
    <t>Извор: Евиденција Српске академије наука и уметности.</t>
  </si>
  <si>
    <t>Извор: Статистика науке, РЗС.</t>
  </si>
  <si>
    <t>Source: Usage of information and communication technologies, SORS.</t>
  </si>
  <si>
    <t>Structure by sex</t>
  </si>
  <si>
    <t>Source: Statistics of education, SORS.</t>
  </si>
  <si>
    <t>Source:  Statistics of education, SORS.</t>
  </si>
  <si>
    <t>PhD holders</t>
  </si>
  <si>
    <t>Without academic title</t>
  </si>
  <si>
    <t xml:space="preserve">Other staff </t>
  </si>
  <si>
    <t>Associate researchers</t>
  </si>
  <si>
    <t>Source: Statistics of science, SORS.</t>
  </si>
  <si>
    <t>Master’s degree holders</t>
  </si>
  <si>
    <t>Basic academic studies, BSc/BA</t>
  </si>
  <si>
    <t>Educational attainment</t>
  </si>
  <si>
    <t>Department of historical sciences</t>
  </si>
  <si>
    <t>Department of languages and literature</t>
  </si>
  <si>
    <t>Department of medical sciences</t>
  </si>
  <si>
    <t xml:space="preserve">Department of chemical and biological sciences </t>
  </si>
  <si>
    <t xml:space="preserve">Department of fine arts and music </t>
  </si>
  <si>
    <t>Department of technical sciences</t>
  </si>
  <si>
    <t>Department of social sciences</t>
  </si>
  <si>
    <t>Employees</t>
  </si>
  <si>
    <t xml:space="preserve"> Other 1</t>
  </si>
  <si>
    <t>Табела</t>
  </si>
  <si>
    <t>Ученици са ИОП 1</t>
  </si>
  <si>
    <t>Ученици са ИОП 2</t>
  </si>
  <si>
    <t xml:space="preserve">Department of mathematics, physics
and geo sciences </t>
  </si>
  <si>
    <t>Наставници у основном образовању, према полу, 2014–2019.</t>
  </si>
  <si>
    <t>Teachers in primary education, by sex, 2014-2019</t>
  </si>
  <si>
    <t>Деца у предшколском образовању и запослени у институцијама предшколског образовања, према полу, 2014–2019.</t>
  </si>
  <si>
    <t>Children in pre-primary education and employees in pre-primary education, by sex, 2014-2019</t>
  </si>
  <si>
    <t>Students in regular upper secondary education, by sex, 2014-2019</t>
  </si>
  <si>
    <t>Oдустајањe од школовања у редовним средњим школама, према полу, 2014-2019. (%)</t>
  </si>
  <si>
    <r>
      <t>Ученици у средњим школама за децу са сметњама у развоју, према полу, 2014</t>
    </r>
    <r>
      <rPr>
        <b/>
        <sz val="10"/>
        <rFont val="Arial"/>
        <family val="2"/>
      </rPr>
      <t>–</t>
    </r>
    <r>
      <rPr>
        <b/>
        <sz val="10"/>
        <rFont val="Arial"/>
        <family val="2"/>
        <charset val="238"/>
      </rPr>
      <t>2019.</t>
    </r>
  </si>
  <si>
    <t>Students in upper secondary schools for children with developmental disabilities, by sex, 2014-2019</t>
  </si>
  <si>
    <t>Наставници у средњем образовању, према полу, 2014-2019.</t>
  </si>
  <si>
    <t>Teachers in upper secondary education, by sex, 2014-2019</t>
  </si>
  <si>
    <t>Уписани студенти на високим школама и факултетима, према полу, 2014-2019.</t>
  </si>
  <si>
    <t xml:space="preserve">Наставници и сарадници на високим школама и факултетима, према полу, 2019. </t>
  </si>
  <si>
    <t>Teaching staff and associates in tertiary education, by sex, 2019</t>
  </si>
  <si>
    <t>Чланови Српске академије наука и уметности према полу, август 2020.</t>
  </si>
  <si>
    <t>Members of the Serbian Academy of Sciences and Arts (SANU), by sex, August 2020</t>
  </si>
  <si>
    <t>Чланови Српске академије наука и уметности (САНУ) према одељењима и полу, 2020.</t>
  </si>
  <si>
    <t>Members of the Serbian Academy of Sciences and Arts (SANU), by departments and sex, 2020</t>
  </si>
  <si>
    <t>Запослени на пословима истраживања и развоја, према звању и полу, 2014, 2016. и 2018.</t>
  </si>
  <si>
    <t>Employees engaged in R&amp;D activities, by occupation and sex, 2014, 2016 and 2018</t>
  </si>
  <si>
    <t xml:space="preserve">Истраживачи према научним областима и полу, 2014, 2016. и 2018. </t>
  </si>
  <si>
    <t>Researchers by fields of science and sex, 2014, 2016 and 2018</t>
  </si>
  <si>
    <t xml:space="preserve">Истраживачи према нивоу образовања и полу, 2018. </t>
  </si>
  <si>
    <t>Корисници мобилног телефона према полу и старости, 2019. (%)</t>
  </si>
  <si>
    <t>Корисници рачунара према старости и полу, 2019. (%)</t>
  </si>
  <si>
    <t>Computer users by age and sex, 2019 (%)</t>
  </si>
  <si>
    <t>Корисници рачунара према нивоу образовања и полу, 2019. (%)</t>
  </si>
  <si>
    <t>Computer users by educational attainment and sex, 2019 (%)</t>
  </si>
  <si>
    <t>Корисници интернета према старости и полу, 2019. (%)</t>
  </si>
  <si>
    <t>Internet users by age and sex, 2019 (%)</t>
  </si>
  <si>
    <t>Корисници интернета према радном статусу и полу, 2019. (%)</t>
  </si>
  <si>
    <t>Internet users by working status and sex, 2019 (%)</t>
  </si>
  <si>
    <t>Становништво старости 18-24 године које је прекинуло школовање и није на обуци, према полу, 2014-2019. (%)</t>
  </si>
  <si>
    <t>School-leavers aged 18-24, not in further education and training, by sex, 2014-2019 (%)</t>
  </si>
  <si>
    <t>Становништво старости 25-64 године у образовању и обукама, према полу, 2014-2019. (%)</t>
  </si>
  <si>
    <t>Population aged 25-64 in education and training, by sex, 2014-2019 (%)</t>
  </si>
  <si>
    <t>Maser´s degree holders
 and specialists</t>
  </si>
  <si>
    <t>Магистри и специјалисти</t>
  </si>
  <si>
    <t>Без научног звања</t>
  </si>
  <si>
    <t xml:space="preserve">Извор: Употреба информационо-комуникационих технологија, РЗС.  </t>
  </si>
  <si>
    <t xml:space="preserve">Извор: Употреба информационо-комуникационих технологија, РЗС  </t>
  </si>
  <si>
    <t>Извор: Употреба информационо-комуникационих технологија, РЗС.</t>
  </si>
  <si>
    <t xml:space="preserve">Ученици у редовном средњем образовању, према полу, 2014–2019. </t>
  </si>
  <si>
    <t>16‒24</t>
  </si>
  <si>
    <t>25‒54</t>
  </si>
  <si>
    <t>55‒74</t>
  </si>
  <si>
    <r>
      <t xml:space="preserve">Извор: Употреба информационо-комуникационих технологија, РЗС. </t>
    </r>
    <r>
      <rPr>
        <u/>
        <sz val="10"/>
        <color indexed="8"/>
        <rFont val="Arial"/>
        <family val="2"/>
      </rPr>
      <t xml:space="preserve"> </t>
    </r>
  </si>
  <si>
    <t>Лица која имају основне и шире дигиталне вештине, становништво старости 16‒74 године, према полу, 2018. и 2019. (%)</t>
  </si>
  <si>
    <t>4.3.1</t>
  </si>
  <si>
    <t>4.2.1</t>
  </si>
  <si>
    <t>4.2.2</t>
  </si>
  <si>
    <t>5.b.1</t>
  </si>
  <si>
    <t>Извор: Истраживање вишеструких показатеља (MICS), РЗС и УНИЦЕФ.</t>
  </si>
  <si>
    <r>
      <rPr>
        <vertAlign val="superscript"/>
        <sz val="9"/>
        <color rgb="FFFF0000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Индекс раног развоја детета</t>
    </r>
  </si>
  <si>
    <r>
      <t xml:space="preserve"> Удео деце млађе од 5 година која се правилно развијају у доменима: здравља, образовања и психо-социјалног благостања</t>
    </r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  <charset val="204"/>
      </rPr>
      <t>, према полу, 2014. и 2019. (%)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</si>
  <si>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  <charset val="204"/>
      </rPr>
      <t xml:space="preserve"> Early child development index</t>
    </r>
  </si>
  <si>
    <t>Source: Multiple indicator cluster survey (MICS), SORS and UNICEF.</t>
  </si>
  <si>
    <t>Стопа учешћа у организованом учењу (годину дана пре званичног узраста за упис у основну школу), према полу, 2010-2019. (%)</t>
  </si>
  <si>
    <t>Стопа учешћа у организованом учењу (годину дана пре званичног узраста за упис у основну школу)</t>
  </si>
  <si>
    <t>Participation rate in organized learning (one year before the official primary entry age)</t>
  </si>
  <si>
    <t>Participation rate in organized learning (one year before the official primary entry age), by sex, 2010-2019 (%)</t>
  </si>
  <si>
    <t>8.6.1</t>
  </si>
  <si>
    <t>Oдустајањe од школовања у редовним oсновним школама, према полу, 2014-2019. (%)</t>
  </si>
  <si>
    <t>Drop-out rate in regular primary schools, by sex, 2014-2019 (%)</t>
  </si>
  <si>
    <t>Ученици у редовном основном образовању, према полу, 2014-2019.</t>
  </si>
  <si>
    <t>Инклузивно образовање у редовним основним школама, ученици према полу, 2017-2019.  (број и %)</t>
  </si>
  <si>
    <t xml:space="preserve">Pupils in regular primary education, by sex, 2014-2019 </t>
  </si>
  <si>
    <t>Inclusive education in regular primary schools,  children by sex, 2017-2019 (number and %)</t>
  </si>
  <si>
    <t>Стопа учешћа младих и одраслих у формалном и неформалном образовању и обуци током претходних 12 месеци</t>
  </si>
  <si>
    <t>Стопа учешћа младих и одраслих у формалном и неформалном образовању и обуци током претходних 12 месеци, према полу, 2014-2019. (%)</t>
  </si>
  <si>
    <t>Female</t>
  </si>
  <si>
    <t>Male</t>
  </si>
  <si>
    <t>Participation rate of youth and adults in formal and non-formal education and training in the previous 12 months</t>
  </si>
  <si>
    <t>Participation rate of youth and adults in formal and non-formal education and training in the previous 12 months, by sex, 2014-2019 (%)</t>
  </si>
  <si>
    <t>Удео младих (старости 15-24 године) који нису обухваћени образовањем, запосленошћу, или обуком, према полу, 2014-2019. (%)</t>
  </si>
  <si>
    <t>Proportion of youth (aged 15-24 years) not in education, employment or training, 2014-2019 (%)</t>
  </si>
  <si>
    <r>
      <t>Удео младих (старости 15-24 године) који нису обухваћени образовањем, запосленошћу, или обуком</t>
    </r>
    <r>
      <rPr>
        <vertAlign val="superscript"/>
        <sz val="10"/>
        <color rgb="FFFF0000"/>
        <rFont val="Arial"/>
        <family val="2"/>
        <charset val="204"/>
      </rPr>
      <t>1</t>
    </r>
  </si>
  <si>
    <r>
      <t>Proportion of youth (aged 15-24 years) not in education, employment or training</t>
    </r>
    <r>
      <rPr>
        <vertAlign val="superscript"/>
        <sz val="10"/>
        <color rgb="FFFF0000"/>
        <rFont val="Arial"/>
        <family val="2"/>
        <charset val="204"/>
      </rPr>
      <t>1</t>
    </r>
  </si>
  <si>
    <t xml:space="preserve">      </t>
  </si>
  <si>
    <t>5.b.1 Удео особа које поседују мобилни телефон, према полу, 2013-2020. (%)</t>
  </si>
  <si>
    <t>5.b.1 Удео особа које поседују мобилни телефон</t>
  </si>
  <si>
    <t>5.b.1 Proportion of individuals who own a mobile telephone, by sex, 2013-2020 (%)</t>
  </si>
  <si>
    <t>Извор: Статистика информационо-комуникационих технологија, РЗС.</t>
  </si>
  <si>
    <t>5.b.1 Proportion of individuals who own a mobile telephone</t>
  </si>
  <si>
    <t>Source: Statistics on Informational and Communicational technologies, SORS</t>
  </si>
  <si>
    <t>Корисници мобилног телефона према старости и полу, 2019. (%)</t>
  </si>
  <si>
    <t>Mobile phone users by age and sex, 2019 (%)</t>
  </si>
  <si>
    <r>
      <t>Извор: Употреба информационо-комуникационих технологија, РЗС .</t>
    </r>
    <r>
      <rPr>
        <u/>
        <sz val="10"/>
        <color indexed="8"/>
        <rFont val="Arial"/>
        <family val="2"/>
      </rPr>
      <t xml:space="preserve"> </t>
    </r>
  </si>
  <si>
    <t>Уписани у први разред основне школе %</t>
  </si>
  <si>
    <t>Уписани у пети разред основне школе %</t>
  </si>
  <si>
    <t xml:space="preserve"> Enrolled in fifth grade of primary school %</t>
  </si>
  <si>
    <t xml:space="preserve"> Enrolled in first grade of primary school %</t>
  </si>
  <si>
    <t>Деца уписана у први разред средње школе %</t>
  </si>
  <si>
    <t>Деца уписана у средњу школу %</t>
  </si>
  <si>
    <t>Деца која су завршила средњу школу %</t>
  </si>
  <si>
    <t>Students enrolled in first grade of upper secondary school %</t>
  </si>
  <si>
    <t>Total number of students enrolled in upper secondary school %</t>
  </si>
  <si>
    <t>Upper secondary education graduates %</t>
  </si>
  <si>
    <t>Oдустајањe од школовања у редовним средњим школама (%)</t>
  </si>
  <si>
    <t>Ниже од средњег</t>
  </si>
  <si>
    <t>Средње</t>
  </si>
  <si>
    <t>Више и високо</t>
  </si>
  <si>
    <t>Запослен</t>
  </si>
  <si>
    <t>Незапослен</t>
  </si>
  <si>
    <t>Студент</t>
  </si>
  <si>
    <t>Остали 1</t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</si>
  <si>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Остали неукључени у радну снагу (пензионери, лица у војсци и сл.).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</si>
  <si>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Other not included in the workforce (pensioners, persons in military service, etc.)</t>
    </r>
  </si>
  <si>
    <t xml:space="preserve">Persons with basic or higher digital skills, population aged 16-74, by sex, 2018 and 2019 (%)
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</si>
  <si>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Остали неукључени у радну снагу (пензионери, лица у војсци и сл.).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</si>
  <si>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Other not included in the workforce (pensioners, persons in military service, etc.)</t>
    </r>
  </si>
  <si>
    <t>Структура према полу</t>
  </si>
  <si>
    <t>Удео деце млађе од 5 година која се правилно развијају у доменима: здравља, образовања и психо-социјалног благостања</t>
  </si>
  <si>
    <t>Proportion of children under 5 years of age who are developmentally on track in health, learning and psychosocial well-being</t>
  </si>
  <si>
    <t>Source: Administrative record, Serbian Academy of Sciences and Arts.</t>
  </si>
  <si>
    <t>Women, %</t>
  </si>
  <si>
    <t>Men, %</t>
  </si>
  <si>
    <t>жене, %</t>
  </si>
  <si>
    <t>мушкарци, %</t>
  </si>
  <si>
    <t>Циљеви одрживог развоја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</si>
  <si>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NEET индикатор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</si>
  <si>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NEET indicator</t>
    </r>
  </si>
  <si>
    <t xml:space="preserve">Ученици у основним школама за децу са сметњама у развоју, према полу, 2014-2019. </t>
  </si>
  <si>
    <t xml:space="preserve">Pupils in primary schools for children with developmental disabilities, by sex, 2014-2019 </t>
  </si>
  <si>
    <r>
      <t>17.8.1 Proportion of individuals using the Internet</t>
    </r>
    <r>
      <rPr>
        <vertAlign val="superscript"/>
        <sz val="10"/>
        <color rgb="FFFF0000"/>
        <rFont val="Calibri"/>
        <family val="2"/>
        <scheme val="minor"/>
      </rPr>
      <t>*</t>
    </r>
    <r>
      <rPr>
        <sz val="10"/>
        <color rgb="FFFF0000"/>
        <rFont val="Calibri"/>
        <family val="2"/>
        <scheme val="minor"/>
      </rPr>
      <t>,</t>
    </r>
    <r>
      <rPr>
        <vertAlign val="superscript"/>
        <sz val="10"/>
        <color rgb="FFFF0000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</rPr>
      <t>2010-2020 (%)</t>
    </r>
  </si>
  <si>
    <t>17.8.1 Удео појединаца који користе Интернет*, 2010-2020. (%)</t>
  </si>
  <si>
    <t>Drop-out rate in regular upper secondary schools, by sex, 2014-2019 (%)</t>
  </si>
  <si>
    <t>Students enrolled in tertiary educaton, by sex, 2014-2019</t>
  </si>
  <si>
    <r>
      <t>Proportion of children under 5 years of age who are developmentally on track in health, learning and psychosocial well-being*, by sex</t>
    </r>
    <r>
      <rPr>
        <sz val="10"/>
        <color rgb="FF000000"/>
        <rFont val="Calibri"/>
        <family val="2"/>
        <scheme val="minor"/>
      </rPr>
      <t>, 2014 and 2019 (%)</t>
    </r>
  </si>
  <si>
    <t>Researchers by level of education and sex,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</si>
</sst>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4" x14ac:knownFonts="1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04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  <charset val="238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b/>
      <sz val="10"/>
      <color rgb="FF222222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1F497D"/>
      <name val="Arial"/>
      <family val="2"/>
    </font>
    <font>
      <sz val="10"/>
      <color rgb="FF000000"/>
      <name val="Calibri"/>
      <family val="2"/>
      <scheme val="minor"/>
    </font>
    <font>
      <sz val="7"/>
      <color rgb="FF000000"/>
      <name val="Arial"/>
      <family val="2"/>
    </font>
    <font>
      <sz val="11"/>
      <color rgb="FF000000"/>
      <name val="Arial"/>
      <family val="2"/>
    </font>
    <font>
      <vertAlign val="superscript"/>
      <sz val="9"/>
      <color rgb="FFFF0000"/>
      <name val="Calibri"/>
      <family val="2"/>
      <scheme val="minor"/>
    </font>
    <font>
      <vertAlign val="superscript"/>
      <sz val="10"/>
      <color rgb="FFFF0000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vertAlign val="superscript"/>
      <sz val="10"/>
      <color rgb="FFFF0000"/>
      <name val="Arial"/>
      <family val="2"/>
      <charset val="204"/>
    </font>
    <font>
      <sz val="11"/>
      <color rgb="FF000000"/>
      <name val="Calibri"/>
      <family val="2"/>
      <scheme val="minor"/>
    </font>
    <font>
      <vertAlign val="superscript"/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9">
    <xf numFmtId="0" fontId="0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</cellStyleXfs>
  <cellXfs count="452">
    <xf numFmtId="0" fontId="0" fillId="0" borderId="0" xfId="0"/>
    <xf numFmtId="0" fontId="4" fillId="0" borderId="0" xfId="0" applyFont="1"/>
    <xf numFmtId="0" fontId="0" fillId="0" borderId="2" xfId="0" applyBorder="1"/>
    <xf numFmtId="0" fontId="8" fillId="0" borderId="0" xfId="0" applyFont="1"/>
    <xf numFmtId="0" fontId="0" fillId="0" borderId="0" xfId="0" applyFill="1"/>
    <xf numFmtId="0" fontId="0" fillId="0" borderId="4" xfId="0" applyBorder="1"/>
    <xf numFmtId="0" fontId="0" fillId="0" borderId="0" xfId="0" applyBorder="1"/>
    <xf numFmtId="0" fontId="2" fillId="0" borderId="0" xfId="4" applyFont="1" applyBorder="1" applyAlignment="1">
      <alignment horizontal="center"/>
    </xf>
    <xf numFmtId="0" fontId="2" fillId="0" borderId="9" xfId="4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0" xfId="1" applyFont="1"/>
    <xf numFmtId="0" fontId="0" fillId="0" borderId="2" xfId="4" applyFont="1" applyBorder="1" applyAlignment="1">
      <alignment horizontal="center"/>
    </xf>
    <xf numFmtId="0" fontId="4" fillId="0" borderId="0" xfId="0" applyFont="1" applyFill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0" fillId="0" borderId="1" xfId="4" applyFont="1" applyBorder="1" applyAlignment="1">
      <alignment horizontal="center"/>
    </xf>
    <xf numFmtId="0" fontId="0" fillId="0" borderId="10" xfId="4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2" fillId="0" borderId="11" xfId="4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3" fillId="0" borderId="0" xfId="0" applyFont="1"/>
    <xf numFmtId="0" fontId="2" fillId="0" borderId="5" xfId="0" applyFont="1" applyBorder="1" applyAlignment="1">
      <alignment horizontal="center"/>
    </xf>
    <xf numFmtId="0" fontId="7" fillId="0" borderId="12" xfId="6" applyFont="1" applyFill="1" applyBorder="1"/>
    <xf numFmtId="0" fontId="14" fillId="0" borderId="0" xfId="6" applyFont="1" applyFill="1" applyBorder="1"/>
    <xf numFmtId="1" fontId="2" fillId="0" borderId="0" xfId="2" applyNumberFormat="1" applyFont="1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0" xfId="2" applyBorder="1" applyAlignment="1"/>
    <xf numFmtId="0" fontId="14" fillId="0" borderId="0" xfId="0" applyFont="1" applyBorder="1" applyAlignment="1">
      <alignment horizontal="right"/>
    </xf>
    <xf numFmtId="0" fontId="4" fillId="0" borderId="0" xfId="2" applyFont="1" applyAlignment="1"/>
    <xf numFmtId="0" fontId="9" fillId="0" borderId="0" xfId="2" applyFont="1"/>
    <xf numFmtId="0" fontId="17" fillId="0" borderId="0" xfId="0" applyFont="1"/>
    <xf numFmtId="0" fontId="18" fillId="0" borderId="0" xfId="0" applyFont="1"/>
    <xf numFmtId="0" fontId="17" fillId="0" borderId="0" xfId="2" applyFont="1" applyFill="1"/>
    <xf numFmtId="0" fontId="15" fillId="0" borderId="0" xfId="0" applyFont="1"/>
    <xf numFmtId="0" fontId="4" fillId="0" borderId="0" xfId="6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5" fillId="0" borderId="0" xfId="1" applyFont="1"/>
    <xf numFmtId="0" fontId="17" fillId="0" borderId="0" xfId="2" applyFont="1"/>
    <xf numFmtId="0" fontId="4" fillId="0" borderId="2" xfId="0" applyFont="1" applyBorder="1"/>
    <xf numFmtId="0" fontId="4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19" fillId="0" borderId="0" xfId="2" applyFont="1" applyAlignment="1"/>
    <xf numFmtId="0" fontId="18" fillId="0" borderId="0" xfId="2" applyFont="1"/>
    <xf numFmtId="0" fontId="7" fillId="0" borderId="13" xfId="6" applyFont="1" applyFill="1" applyBorder="1"/>
    <xf numFmtId="0" fontId="7" fillId="0" borderId="1" xfId="6" applyFont="1" applyFill="1" applyBorder="1"/>
    <xf numFmtId="0" fontId="6" fillId="0" borderId="2" xfId="0" applyFont="1" applyBorder="1"/>
    <xf numFmtId="0" fontId="0" fillId="0" borderId="0" xfId="2" applyFont="1"/>
    <xf numFmtId="0" fontId="0" fillId="2" borderId="0" xfId="0" applyFill="1"/>
    <xf numFmtId="0" fontId="4" fillId="2" borderId="0" xfId="0" applyFont="1" applyFill="1"/>
    <xf numFmtId="0" fontId="19" fillId="0" borderId="0" xfId="0" applyFont="1" applyBorder="1" applyAlignment="1">
      <alignment wrapText="1"/>
    </xf>
    <xf numFmtId="0" fontId="19" fillId="0" borderId="0" xfId="6" applyFont="1" applyFill="1" applyBorder="1" applyAlignment="1">
      <alignment wrapText="1"/>
    </xf>
    <xf numFmtId="0" fontId="6" fillId="0" borderId="0" xfId="2" applyFont="1"/>
    <xf numFmtId="0" fontId="0" fillId="0" borderId="3" xfId="0" applyBorder="1"/>
    <xf numFmtId="0" fontId="6" fillId="0" borderId="0" xfId="0" applyFont="1" applyBorder="1"/>
    <xf numFmtId="0" fontId="4" fillId="0" borderId="7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1" fontId="0" fillId="0" borderId="0" xfId="0" applyNumberFormat="1"/>
    <xf numFmtId="0" fontId="0" fillId="0" borderId="1" xfId="0" applyFont="1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0" fillId="0" borderId="0" xfId="2" applyFont="1" applyBorder="1" applyAlignment="1">
      <alignment vertical="center"/>
    </xf>
    <xf numFmtId="0" fontId="0" fillId="0" borderId="0" xfId="2" applyFont="1" applyBorder="1" applyAlignment="1">
      <alignment vertical="center" wrapText="1"/>
    </xf>
    <xf numFmtId="0" fontId="2" fillId="0" borderId="3" xfId="2" applyFont="1" applyBorder="1" applyAlignment="1">
      <alignment horizontal="center"/>
    </xf>
    <xf numFmtId="0" fontId="0" fillId="0" borderId="0" xfId="2" applyFont="1" applyBorder="1" applyAlignment="1"/>
    <xf numFmtId="0" fontId="0" fillId="0" borderId="1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/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 wrapText="1"/>
    </xf>
    <xf numFmtId="0" fontId="0" fillId="0" borderId="1" xfId="0" applyFont="1" applyBorder="1"/>
    <xf numFmtId="0" fontId="0" fillId="0" borderId="0" xfId="0" applyFont="1" applyFill="1" applyBorder="1" applyAlignment="1">
      <alignment horizontal="left"/>
    </xf>
    <xf numFmtId="0" fontId="2" fillId="0" borderId="0" xfId="4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4" applyFont="1" applyFill="1" applyBorder="1" applyAlignment="1">
      <alignment horizontal="center"/>
    </xf>
    <xf numFmtId="0" fontId="0" fillId="0" borderId="11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2" fillId="0" borderId="13" xfId="4" applyFont="1" applyBorder="1" applyAlignment="1"/>
    <xf numFmtId="0" fontId="2" fillId="0" borderId="15" xfId="4" applyFont="1" applyBorder="1" applyAlignment="1"/>
    <xf numFmtId="0" fontId="2" fillId="0" borderId="0" xfId="4" applyFont="1" applyBorder="1" applyAlignment="1"/>
    <xf numFmtId="0" fontId="0" fillId="0" borderId="0" xfId="4" applyFont="1" applyBorder="1" applyAlignment="1">
      <alignment horizontal="center"/>
    </xf>
    <xf numFmtId="0" fontId="6" fillId="0" borderId="13" xfId="6" applyFont="1" applyFill="1" applyBorder="1" applyAlignment="1">
      <alignment horizontal="center"/>
    </xf>
    <xf numFmtId="0" fontId="6" fillId="0" borderId="14" xfId="6" applyFont="1" applyFill="1" applyBorder="1" applyAlignment="1">
      <alignment horizontal="center"/>
    </xf>
    <xf numFmtId="0" fontId="6" fillId="0" borderId="15" xfId="6" applyFont="1" applyFill="1" applyBorder="1" applyAlignment="1">
      <alignment horizontal="center"/>
    </xf>
    <xf numFmtId="0" fontId="7" fillId="0" borderId="13" xfId="6" applyFont="1" applyFill="1" applyBorder="1" applyAlignment="1">
      <alignment horizontal="center" wrapText="1"/>
    </xf>
    <xf numFmtId="0" fontId="7" fillId="0" borderId="12" xfId="6" applyFont="1" applyFill="1" applyBorder="1" applyAlignment="1">
      <alignment horizontal="center"/>
    </xf>
    <xf numFmtId="0" fontId="7" fillId="0" borderId="11" xfId="6" applyFont="1" applyFill="1" applyBorder="1" applyAlignment="1">
      <alignment horizontal="center"/>
    </xf>
    <xf numFmtId="0" fontId="7" fillId="0" borderId="6" xfId="6" applyFont="1" applyFill="1" applyBorder="1" applyAlignment="1">
      <alignment horizontal="center"/>
    </xf>
    <xf numFmtId="0" fontId="0" fillId="0" borderId="1" xfId="6" applyFont="1" applyFill="1" applyBorder="1" applyAlignment="1">
      <alignment horizontal="center"/>
    </xf>
    <xf numFmtId="0" fontId="0" fillId="0" borderId="12" xfId="6" applyFont="1" applyFill="1" applyBorder="1"/>
    <xf numFmtId="0" fontId="0" fillId="0" borderId="13" xfId="6" applyFont="1" applyFill="1" applyBorder="1"/>
    <xf numFmtId="0" fontId="0" fillId="0" borderId="1" xfId="6" applyFont="1" applyFill="1" applyBorder="1"/>
    <xf numFmtId="0" fontId="0" fillId="0" borderId="5" xfId="4" applyFont="1" applyBorder="1" applyAlignment="1">
      <alignment horizontal="center"/>
    </xf>
    <xf numFmtId="0" fontId="0" fillId="0" borderId="11" xfId="4" applyFont="1" applyBorder="1" applyAlignment="1">
      <alignment horizontal="center"/>
    </xf>
    <xf numFmtId="0" fontId="0" fillId="0" borderId="9" xfId="4" applyFont="1" applyBorder="1" applyAlignment="1">
      <alignment horizontal="center"/>
    </xf>
    <xf numFmtId="0" fontId="0" fillId="0" borderId="0" xfId="0" applyFont="1" applyBorder="1"/>
    <xf numFmtId="0" fontId="0" fillId="0" borderId="12" xfId="4" applyFont="1" applyBorder="1" applyAlignment="1">
      <alignment horizontal="center"/>
    </xf>
    <xf numFmtId="0" fontId="0" fillId="0" borderId="8" xfId="4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7" xfId="4" applyFont="1" applyBorder="1" applyAlignment="1">
      <alignment horizontal="center"/>
    </xf>
    <xf numFmtId="0" fontId="0" fillId="0" borderId="14" xfId="4" applyFont="1" applyBorder="1" applyAlignment="1">
      <alignment horizontal="center"/>
    </xf>
    <xf numFmtId="0" fontId="2" fillId="0" borderId="13" xfId="4" applyBorder="1" applyAlignment="1">
      <alignment horizontal="center"/>
    </xf>
    <xf numFmtId="0" fontId="2" fillId="0" borderId="14" xfId="4" applyBorder="1" applyAlignment="1">
      <alignment horizontal="center"/>
    </xf>
    <xf numFmtId="0" fontId="0" fillId="0" borderId="14" xfId="0" applyFont="1" applyBorder="1"/>
    <xf numFmtId="0" fontId="0" fillId="0" borderId="14" xfId="0" applyBorder="1"/>
    <xf numFmtId="0" fontId="0" fillId="0" borderId="15" xfId="0" applyBorder="1"/>
    <xf numFmtId="0" fontId="6" fillId="0" borderId="1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2" applyFont="1" applyBorder="1" applyAlignment="1">
      <alignment horizontal="center" vertical="center"/>
    </xf>
    <xf numFmtId="0" fontId="2" fillId="0" borderId="7" xfId="2" applyFont="1" applyBorder="1" applyAlignment="1">
      <alignment horizontal="center"/>
    </xf>
    <xf numFmtId="0" fontId="2" fillId="0" borderId="0" xfId="2" applyFont="1" applyBorder="1" applyAlignment="1">
      <alignment horizontal="right"/>
    </xf>
    <xf numFmtId="1" fontId="2" fillId="0" borderId="0" xfId="0" applyNumberFormat="1" applyFont="1" applyBorder="1"/>
    <xf numFmtId="0" fontId="2" fillId="0" borderId="0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1" fontId="2" fillId="0" borderId="2" xfId="2" applyNumberFormat="1" applyFont="1" applyBorder="1" applyAlignment="1">
      <alignment horizontal="center"/>
    </xf>
    <xf numFmtId="1" fontId="2" fillId="0" borderId="2" xfId="0" applyNumberFormat="1" applyFont="1" applyBorder="1"/>
    <xf numFmtId="0" fontId="0" fillId="0" borderId="0" xfId="2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6" fillId="0" borderId="0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0" xfId="2" applyFont="1"/>
    <xf numFmtId="0" fontId="6" fillId="0" borderId="7" xfId="2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6" fillId="0" borderId="0" xfId="0" applyFont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2" borderId="0" xfId="0" applyFont="1" applyFill="1"/>
    <xf numFmtId="0" fontId="6" fillId="0" borderId="0" xfId="0" applyFont="1" applyFill="1"/>
    <xf numFmtId="0" fontId="20" fillId="0" borderId="0" xfId="0" applyFont="1"/>
    <xf numFmtId="0" fontId="22" fillId="0" borderId="0" xfId="0" applyFont="1"/>
    <xf numFmtId="0" fontId="6" fillId="0" borderId="0" xfId="0" applyFont="1" applyBorder="1" applyAlignment="1">
      <alignment horizontal="center" wrapText="1"/>
    </xf>
    <xf numFmtId="0" fontId="6" fillId="0" borderId="0" xfId="3" applyFont="1" applyBorder="1" applyAlignment="1">
      <alignment horizont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2" applyFont="1" applyFill="1"/>
    <xf numFmtId="0" fontId="6" fillId="0" borderId="0" xfId="0" applyFont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6" fillId="2" borderId="0" xfId="3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10" xfId="0" applyFont="1" applyFill="1" applyBorder="1" applyAlignment="1">
      <alignment horizontal="center"/>
    </xf>
    <xf numFmtId="0" fontId="6" fillId="0" borderId="0" xfId="1" applyFont="1"/>
    <xf numFmtId="0" fontId="4" fillId="0" borderId="0" xfId="0" applyFont="1" applyAlignment="1">
      <alignment horizontal="left"/>
    </xf>
    <xf numFmtId="0" fontId="21" fillId="0" borderId="0" xfId="0" applyFont="1"/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2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7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6" fillId="0" borderId="7" xfId="0" applyFont="1" applyBorder="1" applyAlignment="1"/>
    <xf numFmtId="0" fontId="6" fillId="0" borderId="2" xfId="0" applyFont="1" applyBorder="1" applyAlignment="1"/>
    <xf numFmtId="0" fontId="6" fillId="0" borderId="0" xfId="0" applyFont="1" applyAlignment="1">
      <alignment horizontal="center"/>
    </xf>
    <xf numFmtId="0" fontId="6" fillId="0" borderId="12" xfId="6" applyFont="1" applyFill="1" applyBorder="1"/>
    <xf numFmtId="0" fontId="6" fillId="0" borderId="11" xfId="6" applyFont="1" applyFill="1" applyBorder="1"/>
    <xf numFmtId="0" fontId="6" fillId="0" borderId="14" xfId="6" applyFont="1" applyFill="1" applyBorder="1"/>
    <xf numFmtId="0" fontId="6" fillId="0" borderId="15" xfId="6" applyFont="1" applyFill="1" applyBorder="1"/>
    <xf numFmtId="0" fontId="6" fillId="0" borderId="5" xfId="6" applyFont="1" applyFill="1" applyBorder="1"/>
    <xf numFmtId="0" fontId="6" fillId="0" borderId="0" xfId="6" applyFont="1" applyFill="1" applyBorder="1"/>
    <xf numFmtId="0" fontId="6" fillId="0" borderId="0" xfId="6" applyFont="1" applyFill="1" applyBorder="1" applyAlignment="1">
      <alignment horizontal="center"/>
    </xf>
    <xf numFmtId="0" fontId="23" fillId="0" borderId="0" xfId="0" applyFont="1"/>
    <xf numFmtId="0" fontId="20" fillId="0" borderId="0" xfId="6" applyFont="1" applyFill="1" applyBorder="1"/>
    <xf numFmtId="0" fontId="4" fillId="0" borderId="0" xfId="6" applyFont="1" applyFill="1" applyBorder="1" applyAlignment="1"/>
    <xf numFmtId="0" fontId="23" fillId="0" borderId="0" xfId="0" applyFont="1" applyBorder="1" applyAlignment="1">
      <alignment horizontal="center"/>
    </xf>
    <xf numFmtId="0" fontId="6" fillId="0" borderId="1" xfId="0" applyFont="1" applyBorder="1"/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3" xfId="0" applyNumberFormat="1" applyFont="1" applyBorder="1"/>
    <xf numFmtId="0" fontId="6" fillId="0" borderId="15" xfId="0" applyFont="1" applyBorder="1"/>
    <xf numFmtId="0" fontId="6" fillId="0" borderId="15" xfId="0" applyFont="1" applyBorder="1" applyAlignment="1">
      <alignment horizontal="center"/>
    </xf>
    <xf numFmtId="164" fontId="6" fillId="0" borderId="15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6" fillId="0" borderId="0" xfId="0" applyNumberFormat="1" applyFont="1" applyBorder="1"/>
    <xf numFmtId="0" fontId="6" fillId="0" borderId="1" xfId="4" applyFont="1" applyBorder="1"/>
    <xf numFmtId="0" fontId="6" fillId="0" borderId="1" xfId="4" applyFont="1" applyBorder="1" applyAlignment="1">
      <alignment horizontal="center"/>
    </xf>
    <xf numFmtId="0" fontId="6" fillId="0" borderId="1" xfId="4" applyFont="1" applyBorder="1" applyAlignment="1">
      <alignment horizontal="left"/>
    </xf>
    <xf numFmtId="164" fontId="6" fillId="0" borderId="1" xfId="0" applyNumberFormat="1" applyFont="1" applyBorder="1"/>
    <xf numFmtId="0" fontId="6" fillId="0" borderId="1" xfId="4" applyFont="1" applyFill="1" applyBorder="1" applyAlignment="1">
      <alignment horizontal="left"/>
    </xf>
    <xf numFmtId="0" fontId="6" fillId="0" borderId="0" xfId="4" applyFont="1"/>
    <xf numFmtId="0" fontId="4" fillId="0" borderId="0" xfId="4" applyFont="1" applyFill="1"/>
    <xf numFmtId="1" fontId="6" fillId="0" borderId="0" xfId="0" applyNumberFormat="1" applyFont="1"/>
    <xf numFmtId="0" fontId="6" fillId="0" borderId="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6" fillId="2" borderId="0" xfId="2" applyNumberFormat="1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2" applyFont="1" applyFill="1" applyBorder="1" applyAlignment="1">
      <alignment horizontal="center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24" fillId="0" borderId="0" xfId="0" applyFont="1"/>
    <xf numFmtId="0" fontId="27" fillId="0" borderId="1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top"/>
    </xf>
    <xf numFmtId="0" fontId="26" fillId="0" borderId="7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164" fontId="6" fillId="0" borderId="0" xfId="0" applyNumberFormat="1" applyFont="1"/>
    <xf numFmtId="0" fontId="26" fillId="0" borderId="9" xfId="0" applyFont="1" applyFill="1" applyBorder="1" applyAlignment="1">
      <alignment horizontal="center"/>
    </xf>
    <xf numFmtId="0" fontId="26" fillId="0" borderId="10" xfId="0" applyFont="1" applyBorder="1" applyAlignment="1">
      <alignment horizontal="left" vertical="top"/>
    </xf>
    <xf numFmtId="0" fontId="26" fillId="0" borderId="2" xfId="0" applyFont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7" fillId="0" borderId="0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0" xfId="0" applyFont="1" applyFill="1" applyBorder="1"/>
    <xf numFmtId="0" fontId="27" fillId="0" borderId="2" xfId="0" applyFont="1" applyBorder="1"/>
    <xf numFmtId="0" fontId="25" fillId="0" borderId="0" xfId="0" applyFont="1" applyBorder="1" applyAlignment="1">
      <alignment vertical="center" wrapText="1"/>
    </xf>
    <xf numFmtId="1" fontId="6" fillId="0" borderId="0" xfId="0" applyNumberFormat="1" applyFont="1" applyFill="1" applyBorder="1"/>
    <xf numFmtId="0" fontId="26" fillId="0" borderId="14" xfId="0" applyFont="1" applyBorder="1" applyAlignment="1">
      <alignment horizontal="left"/>
    </xf>
    <xf numFmtId="0" fontId="6" fillId="0" borderId="8" xfId="0" applyFont="1" applyBorder="1"/>
    <xf numFmtId="0" fontId="25" fillId="0" borderId="0" xfId="0" applyFont="1" applyAlignment="1">
      <alignment horizontal="right"/>
    </xf>
    <xf numFmtId="0" fontId="6" fillId="0" borderId="9" xfId="0" applyFont="1" applyFill="1" applyBorder="1"/>
    <xf numFmtId="0" fontId="6" fillId="0" borderId="0" xfId="0" applyFont="1" applyAlignment="1">
      <alignment horizontal="right"/>
    </xf>
    <xf numFmtId="0" fontId="26" fillId="0" borderId="15" xfId="0" applyFont="1" applyBorder="1" applyAlignment="1">
      <alignment horizontal="left"/>
    </xf>
    <xf numFmtId="0" fontId="10" fillId="0" borderId="0" xfId="0" applyFont="1" applyFill="1" applyBorder="1"/>
    <xf numFmtId="0" fontId="6" fillId="0" borderId="1" xfId="0" applyFont="1" applyBorder="1" applyAlignment="1">
      <alignment horizontal="center" vertical="center" wrapText="1"/>
    </xf>
    <xf numFmtId="164" fontId="20" fillId="0" borderId="0" xfId="0" applyNumberFormat="1" applyFont="1" applyBorder="1"/>
    <xf numFmtId="0" fontId="20" fillId="2" borderId="0" xfId="0" applyFont="1" applyFill="1"/>
    <xf numFmtId="0" fontId="20" fillId="0" borderId="0" xfId="0" applyFont="1" applyFill="1"/>
    <xf numFmtId="0" fontId="20" fillId="0" borderId="7" xfId="0" applyFont="1" applyBorder="1"/>
    <xf numFmtId="0" fontId="20" fillId="0" borderId="0" xfId="0" applyFont="1" applyBorder="1"/>
    <xf numFmtId="0" fontId="20" fillId="0" borderId="2" xfId="0" applyFont="1" applyBorder="1"/>
    <xf numFmtId="0" fontId="27" fillId="0" borderId="0" xfId="0" applyFont="1"/>
    <xf numFmtId="0" fontId="20" fillId="0" borderId="2" xfId="0" applyFont="1" applyBorder="1" applyAlignment="1">
      <alignment horizontal="center"/>
    </xf>
    <xf numFmtId="164" fontId="20" fillId="0" borderId="7" xfId="0" applyNumberFormat="1" applyFont="1" applyBorder="1"/>
    <xf numFmtId="164" fontId="20" fillId="0" borderId="2" xfId="0" applyNumberFormat="1" applyFont="1" applyBorder="1"/>
    <xf numFmtId="1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3" fillId="0" borderId="0" xfId="0" applyFont="1" applyFill="1"/>
    <xf numFmtId="164" fontId="6" fillId="0" borderId="0" xfId="0" applyNumberFormat="1" applyFont="1" applyBorder="1" applyAlignment="1">
      <alignment horizontal="center"/>
    </xf>
    <xf numFmtId="164" fontId="29" fillId="0" borderId="17" xfId="7" applyNumberFormat="1" applyFont="1" applyFill="1" applyBorder="1" applyAlignment="1">
      <alignment horizontal="center" vertical="center"/>
    </xf>
    <xf numFmtId="164" fontId="29" fillId="0" borderId="16" xfId="8" applyNumberFormat="1" applyFont="1" applyFill="1" applyBorder="1" applyAlignment="1">
      <alignment horizontal="center" vertical="center"/>
    </xf>
    <xf numFmtId="1" fontId="29" fillId="0" borderId="16" xfId="8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4" fillId="0" borderId="0" xfId="0" applyFont="1" applyAlignment="1"/>
    <xf numFmtId="0" fontId="6" fillId="0" borderId="1" xfId="0" applyFont="1" applyBorder="1" applyAlignment="1"/>
    <xf numFmtId="164" fontId="6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left" vertical="top" wrapText="1"/>
    </xf>
    <xf numFmtId="1" fontId="6" fillId="0" borderId="0" xfId="0" applyNumberFormat="1" applyFont="1" applyAlignment="1">
      <alignment horizontal="right"/>
    </xf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1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/>
    <xf numFmtId="0" fontId="30" fillId="0" borderId="0" xfId="0" applyFont="1" applyFill="1"/>
    <xf numFmtId="0" fontId="30" fillId="0" borderId="0" xfId="0" applyFont="1"/>
    <xf numFmtId="0" fontId="6" fillId="0" borderId="0" xfId="0" applyFont="1" applyAlignment="1">
      <alignment vertical="top" wrapText="1"/>
    </xf>
    <xf numFmtId="0" fontId="32" fillId="0" borderId="0" xfId="0" applyFont="1" applyFill="1" applyBorder="1"/>
    <xf numFmtId="0" fontId="33" fillId="0" borderId="0" xfId="0" applyFont="1" applyFill="1" applyBorder="1"/>
    <xf numFmtId="0" fontId="18" fillId="0" borderId="0" xfId="1" applyFont="1" applyBorder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0" fillId="3" borderId="0" xfId="0" applyFont="1" applyFill="1" applyBorder="1"/>
    <xf numFmtId="0" fontId="0" fillId="3" borderId="0" xfId="0" applyFill="1" applyBorder="1"/>
    <xf numFmtId="0" fontId="5" fillId="0" borderId="0" xfId="1" applyAlignment="1">
      <alignment horizontal="right"/>
    </xf>
    <xf numFmtId="0" fontId="31" fillId="0" borderId="0" xfId="0" applyFont="1" applyFill="1" applyBorder="1" applyAlignment="1">
      <alignment vertical="center"/>
    </xf>
    <xf numFmtId="0" fontId="0" fillId="3" borderId="0" xfId="0" applyFill="1"/>
    <xf numFmtId="0" fontId="36" fillId="0" borderId="0" xfId="1" applyFont="1" applyBorder="1" applyAlignment="1">
      <alignment vertical="center" wrapText="1"/>
    </xf>
    <xf numFmtId="0" fontId="18" fillId="2" borderId="0" xfId="1" applyFont="1" applyFill="1" applyBorder="1" applyAlignment="1">
      <alignment vertical="center"/>
    </xf>
    <xf numFmtId="0" fontId="36" fillId="0" borderId="0" xfId="1" applyFont="1" applyFill="1" applyBorder="1" applyAlignment="1">
      <alignment vertical="center"/>
    </xf>
    <xf numFmtId="0" fontId="13" fillId="3" borderId="0" xfId="0" applyFont="1" applyFill="1"/>
    <xf numFmtId="0" fontId="38" fillId="0" borderId="0" xfId="0" applyFont="1"/>
    <xf numFmtId="0" fontId="39" fillId="0" borderId="0" xfId="0" applyFont="1"/>
    <xf numFmtId="0" fontId="0" fillId="0" borderId="0" xfId="0" applyAlignment="1">
      <alignment horizontal="right"/>
    </xf>
    <xf numFmtId="0" fontId="29" fillId="4" borderId="1" xfId="0" applyFont="1" applyFill="1" applyBorder="1" applyAlignment="1">
      <alignment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37" fillId="3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1" applyFont="1" applyFill="1" applyBorder="1" applyAlignment="1">
      <alignment vertical="center"/>
    </xf>
    <xf numFmtId="0" fontId="1" fillId="0" borderId="7" xfId="1" applyFont="1" applyFill="1" applyBorder="1"/>
    <xf numFmtId="0" fontId="41" fillId="0" borderId="2" xfId="0" applyFont="1" applyFill="1" applyBorder="1" applyAlignment="1">
      <alignment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36" fillId="0" borderId="0" xfId="1" applyNumberFormat="1" applyFont="1" applyFill="1" applyBorder="1" applyAlignment="1">
      <alignment vertical="center"/>
    </xf>
    <xf numFmtId="0" fontId="0" fillId="0" borderId="6" xfId="4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4" fillId="5" borderId="6" xfId="0" applyNumberFormat="1" applyFont="1" applyFill="1" applyBorder="1" applyAlignment="1">
      <alignment horizontal="center" vertical="center" wrapText="1"/>
    </xf>
    <xf numFmtId="164" fontId="6" fillId="5" borderId="0" xfId="0" applyNumberFormat="1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6" fillId="5" borderId="11" xfId="0" applyNumberFormat="1" applyFont="1" applyFill="1" applyBorder="1"/>
    <xf numFmtId="164" fontId="6" fillId="5" borderId="0" xfId="0" applyNumberFormat="1" applyFont="1" applyFill="1" applyBorder="1"/>
    <xf numFmtId="164" fontId="6" fillId="5" borderId="5" xfId="0" applyNumberFormat="1" applyFont="1" applyFill="1" applyBorder="1"/>
    <xf numFmtId="164" fontId="6" fillId="5" borderId="2" xfId="0" applyNumberFormat="1" applyFont="1" applyFill="1" applyBorder="1"/>
    <xf numFmtId="0" fontId="4" fillId="0" borderId="1" xfId="6" applyFont="1" applyFill="1" applyBorder="1" applyAlignment="1">
      <alignment horizontal="center" vertical="center" wrapText="1"/>
    </xf>
    <xf numFmtId="164" fontId="26" fillId="5" borderId="7" xfId="0" applyNumberFormat="1" applyFont="1" applyFill="1" applyBorder="1" applyAlignment="1">
      <alignment horizontal="center"/>
    </xf>
    <xf numFmtId="164" fontId="26" fillId="5" borderId="0" xfId="0" applyNumberFormat="1" applyFont="1" applyFill="1" applyBorder="1" applyAlignment="1">
      <alignment horizontal="center"/>
    </xf>
    <xf numFmtId="164" fontId="26" fillId="5" borderId="2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 vertical="center" wrapText="1"/>
    </xf>
    <xf numFmtId="164" fontId="26" fillId="5" borderId="11" xfId="0" applyNumberFormat="1" applyFont="1" applyFill="1" applyBorder="1" applyAlignment="1">
      <alignment horizontal="center"/>
    </xf>
    <xf numFmtId="164" fontId="26" fillId="5" borderId="9" xfId="0" applyNumberFormat="1" applyFont="1" applyFill="1" applyBorder="1" applyAlignment="1">
      <alignment horizontal="center"/>
    </xf>
    <xf numFmtId="164" fontId="26" fillId="5" borderId="5" xfId="0" applyNumberFormat="1" applyFont="1" applyFill="1" applyBorder="1" applyAlignment="1">
      <alignment horizontal="center"/>
    </xf>
    <xf numFmtId="164" fontId="26" fillId="5" borderId="10" xfId="0" applyNumberFormat="1" applyFont="1" applyFill="1" applyBorder="1" applyAlignment="1">
      <alignment horizontal="center"/>
    </xf>
    <xf numFmtId="0" fontId="6" fillId="0" borderId="11" xfId="0" applyFont="1" applyBorder="1"/>
    <xf numFmtId="0" fontId="6" fillId="0" borderId="5" xfId="0" applyFont="1" applyBorder="1"/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6" fillId="0" borderId="0" xfId="0" applyFont="1" applyBorder="1" applyAlignment="1">
      <alignment horizontal="center"/>
    </xf>
    <xf numFmtId="0" fontId="6" fillId="0" borderId="12" xfId="0" applyFont="1" applyBorder="1"/>
    <xf numFmtId="164" fontId="6" fillId="0" borderId="7" xfId="2" applyNumberFormat="1" applyFont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164" fontId="6" fillId="0" borderId="2" xfId="2" applyNumberFormat="1" applyFont="1" applyBorder="1" applyAlignment="1">
      <alignment horizontal="center"/>
    </xf>
    <xf numFmtId="0" fontId="6" fillId="0" borderId="12" xfId="2" applyFont="1" applyBorder="1" applyAlignment="1">
      <alignment horizontal="center"/>
    </xf>
    <xf numFmtId="164" fontId="6" fillId="0" borderId="8" xfId="2" applyNumberFormat="1" applyFont="1" applyBorder="1" applyAlignment="1">
      <alignment horizontal="center"/>
    </xf>
    <xf numFmtId="0" fontId="6" fillId="0" borderId="11" xfId="2" applyFont="1" applyBorder="1" applyAlignment="1">
      <alignment horizontal="center"/>
    </xf>
    <xf numFmtId="164" fontId="6" fillId="0" borderId="9" xfId="2" applyNumberFormat="1" applyFont="1" applyBorder="1" applyAlignment="1">
      <alignment horizontal="center"/>
    </xf>
    <xf numFmtId="0" fontId="6" fillId="0" borderId="11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164" fontId="6" fillId="0" borderId="10" xfId="2" applyNumberFormat="1" applyFont="1" applyBorder="1" applyAlignment="1">
      <alignment horizontal="center"/>
    </xf>
    <xf numFmtId="164" fontId="6" fillId="0" borderId="0" xfId="2" applyNumberFormat="1" applyFont="1"/>
    <xf numFmtId="164" fontId="4" fillId="0" borderId="0" xfId="2" applyNumberFormat="1" applyFont="1" applyBorder="1" applyAlignment="1">
      <alignment horizontal="center"/>
    </xf>
    <xf numFmtId="164" fontId="6" fillId="2" borderId="0" xfId="0" applyNumberFormat="1" applyFont="1" applyFill="1"/>
    <xf numFmtId="164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164" fontId="4" fillId="5" borderId="1" xfId="6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/>
    <xf numFmtId="164" fontId="4" fillId="5" borderId="1" xfId="0" applyNumberFormat="1" applyFont="1" applyFill="1" applyBorder="1" applyAlignment="1">
      <alignment horizontal="center"/>
    </xf>
    <xf numFmtId="164" fontId="27" fillId="0" borderId="0" xfId="0" applyNumberFormat="1" applyFont="1" applyBorder="1"/>
    <xf numFmtId="164" fontId="27" fillId="0" borderId="2" xfId="0" applyNumberFormat="1" applyFont="1" applyBorder="1"/>
    <xf numFmtId="164" fontId="6" fillId="5" borderId="7" xfId="0" applyNumberFormat="1" applyFont="1" applyFill="1" applyBorder="1"/>
    <xf numFmtId="0" fontId="4" fillId="0" borderId="15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64" fontId="4" fillId="5" borderId="15" xfId="0" applyNumberFormat="1" applyFont="1" applyFill="1" applyBorder="1" applyAlignment="1">
      <alignment horizontal="center" vertical="center" wrapText="1"/>
    </xf>
    <xf numFmtId="164" fontId="4" fillId="5" borderId="10" xfId="0" applyNumberFormat="1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4" fillId="5" borderId="4" xfId="0" applyNumberFormat="1" applyFont="1" applyFill="1" applyBorder="1" applyAlignment="1">
      <alignment horizontal="center" vertical="center" wrapText="1"/>
    </xf>
    <xf numFmtId="164" fontId="4" fillId="0" borderId="3" xfId="2" applyNumberFormat="1" applyFont="1" applyBorder="1" applyAlignment="1">
      <alignment horizontal="center"/>
    </xf>
    <xf numFmtId="164" fontId="4" fillId="0" borderId="4" xfId="2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29" fillId="4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/>
    </xf>
    <xf numFmtId="0" fontId="6" fillId="3" borderId="0" xfId="0" applyFont="1" applyFill="1"/>
    <xf numFmtId="0" fontId="31" fillId="3" borderId="0" xfId="0" applyFont="1" applyFill="1" applyBorder="1" applyAlignment="1">
      <alignment vertical="center"/>
    </xf>
    <xf numFmtId="0" fontId="4" fillId="0" borderId="7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3" xfId="2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164" fontId="4" fillId="0" borderId="2" xfId="2" applyNumberFormat="1" applyFont="1" applyBorder="1" applyAlignment="1">
      <alignment horizontal="center"/>
    </xf>
    <xf numFmtId="0" fontId="6" fillId="5" borderId="12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2" fillId="0" borderId="0" xfId="4" applyFont="1" applyFill="1" applyBorder="1" applyAlignment="1">
      <alignment horizontal="center"/>
    </xf>
    <xf numFmtId="0" fontId="0" fillId="0" borderId="6" xfId="4" applyFont="1" applyBorder="1" applyAlignment="1">
      <alignment horizontal="center"/>
    </xf>
    <xf numFmtId="0" fontId="2" fillId="0" borderId="4" xfId="4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3" xfId="4" applyFont="1" applyBorder="1" applyAlignment="1">
      <alignment horizontal="center"/>
    </xf>
    <xf numFmtId="0" fontId="2" fillId="0" borderId="15" xfId="4" applyFont="1" applyBorder="1" applyAlignment="1">
      <alignment horizontal="center"/>
    </xf>
    <xf numFmtId="0" fontId="2" fillId="0" borderId="6" xfId="4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5" borderId="1" xfId="6" applyNumberFormat="1" applyFont="1" applyFill="1" applyBorder="1" applyAlignment="1">
      <alignment horizontal="center" vertical="center" wrapText="1"/>
    </xf>
    <xf numFmtId="164" fontId="6" fillId="5" borderId="12" xfId="6" applyNumberFormat="1" applyFont="1" applyFill="1" applyBorder="1" applyAlignment="1">
      <alignment horizontal="center" vertical="center" wrapText="1"/>
    </xf>
    <xf numFmtId="164" fontId="6" fillId="5" borderId="8" xfId="6" applyNumberFormat="1" applyFont="1" applyFill="1" applyBorder="1" applyAlignment="1">
      <alignment horizontal="center" vertical="center" wrapText="1"/>
    </xf>
    <xf numFmtId="0" fontId="4" fillId="0" borderId="13" xfId="6" applyFont="1" applyFill="1" applyBorder="1" applyAlignment="1">
      <alignment horizontal="center" vertical="center" wrapText="1"/>
    </xf>
    <xf numFmtId="0" fontId="4" fillId="0" borderId="15" xfId="6" applyFont="1" applyFill="1" applyBorder="1" applyAlignment="1">
      <alignment horizontal="center" vertical="center" wrapText="1"/>
    </xf>
    <xf numFmtId="0" fontId="6" fillId="0" borderId="12" xfId="6" applyFont="1" applyFill="1" applyBorder="1" applyAlignment="1">
      <alignment horizontal="center" vertical="center" wrapText="1"/>
    </xf>
    <xf numFmtId="0" fontId="6" fillId="0" borderId="8" xfId="6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center" vertical="center" wrapText="1"/>
    </xf>
    <xf numFmtId="0" fontId="4" fillId="0" borderId="12" xfId="6" applyFont="1" applyFill="1" applyBorder="1" applyAlignment="1">
      <alignment horizontal="center" wrapText="1"/>
    </xf>
    <xf numFmtId="0" fontId="4" fillId="0" borderId="8" xfId="6" applyFont="1" applyFill="1" applyBorder="1" applyAlignment="1">
      <alignment horizontal="center" wrapText="1"/>
    </xf>
    <xf numFmtId="0" fontId="4" fillId="0" borderId="5" xfId="6" applyFont="1" applyFill="1" applyBorder="1" applyAlignment="1">
      <alignment horizontal="center" wrapText="1"/>
    </xf>
    <xf numFmtId="0" fontId="4" fillId="0" borderId="10" xfId="6" applyFont="1" applyFill="1" applyBorder="1" applyAlignment="1">
      <alignment horizontal="center" wrapText="1"/>
    </xf>
    <xf numFmtId="0" fontId="2" fillId="0" borderId="3" xfId="4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2" fillId="0" borderId="4" xfId="4" applyBorder="1" applyAlignment="1">
      <alignment horizontal="center"/>
    </xf>
    <xf numFmtId="0" fontId="2" fillId="0" borderId="13" xfId="4" applyFont="1" applyBorder="1" applyAlignment="1">
      <alignment horizontal="center" vertical="center"/>
    </xf>
    <xf numFmtId="0" fontId="2" fillId="0" borderId="15" xfId="4" applyFont="1" applyBorder="1" applyAlignment="1">
      <alignment horizontal="center" vertical="center"/>
    </xf>
    <xf numFmtId="0" fontId="0" fillId="0" borderId="12" xfId="4" applyFont="1" applyBorder="1" applyAlignment="1">
      <alignment horizontal="center" vertical="center"/>
    </xf>
    <xf numFmtId="0" fontId="0" fillId="0" borderId="11" xfId="4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2" fillId="0" borderId="0" xfId="2" applyFont="1" applyBorder="1" applyAlignment="1">
      <alignment horizontal="left" vertical="center" wrapText="1" indent="1"/>
    </xf>
    <xf numFmtId="0" fontId="2" fillId="0" borderId="0" xfId="2" applyFont="1" applyBorder="1" applyAlignment="1">
      <alignment horizontal="left" vertical="center" indent="1"/>
    </xf>
    <xf numFmtId="0" fontId="2" fillId="0" borderId="2" xfId="2" applyFont="1" applyBorder="1" applyAlignment="1">
      <alignment horizontal="left" indent="1"/>
    </xf>
    <xf numFmtId="0" fontId="2" fillId="0" borderId="7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2" fillId="0" borderId="0" xfId="2" applyFont="1" applyBorder="1" applyAlignment="1"/>
    <xf numFmtId="0" fontId="0" fillId="0" borderId="0" xfId="2" applyFont="1" applyBorder="1" applyAlignment="1">
      <alignment horizontal="left" vertical="center" wrapText="1" indent="1"/>
    </xf>
    <xf numFmtId="0" fontId="0" fillId="0" borderId="0" xfId="2" applyFont="1" applyBorder="1" applyAlignment="1">
      <alignment horizontal="left" vertical="center" indent="1"/>
    </xf>
    <xf numFmtId="0" fontId="0" fillId="0" borderId="2" xfId="2" applyFont="1" applyBorder="1" applyAlignment="1">
      <alignment horizontal="left" indent="1"/>
    </xf>
    <xf numFmtId="0" fontId="26" fillId="0" borderId="13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7" fillId="0" borderId="6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style1501675098912" xfId="7"/>
    <cellStyle name="style1501675098959" xfId="8"/>
  </cellStyles>
  <dxfs count="0"/>
  <tableStyles count="0" defaultTableStyle="TableStyleMedium2" defaultPivotStyle="PivotStyleLight16"/>
  <colors>
    <mruColors>
      <color rgb="FF92DCC5"/>
      <color rgb="FFC25552"/>
      <color rgb="FFC0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'2gr'!$A$9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C5192D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'2gr'!$B$8:$C$8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'2gr'!$B$9:$C$9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'2gr'!$A$10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'2gr'!$B$8:$C$8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'2gr'!$B$10:$C$10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196112"/>
        <c:axId val="419195720"/>
      </c:lineChart>
      <c:catAx>
        <c:axId val="41919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95720"/>
        <c:crosses val="autoZero"/>
        <c:auto val="1"/>
        <c:lblAlgn val="ctr"/>
        <c:lblOffset val="100"/>
        <c:noMultiLvlLbl val="0"/>
      </c:catAx>
      <c:valAx>
        <c:axId val="419195720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4260717410323E-2"/>
          <c:y val="5.7835739282589678E-2"/>
          <c:w val="0.88544685039370064"/>
          <c:h val="0.75428988043161282"/>
        </c:manualLayout>
      </c:layout>
      <c:lineChart>
        <c:grouping val="standard"/>
        <c:varyColors val="0"/>
        <c:ser>
          <c:idx val="0"/>
          <c:order val="0"/>
          <c:tx>
            <c:strRef>
              <c:f>'11gr'!$C$4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888888888889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2222222222222223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078-4185-A537-796FF4423D5C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'11gr'!$B$5:$B$10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'11gr'!$C$5:$C$10</c:f>
              <c:numCache>
                <c:formatCode>General</c:formatCode>
                <c:ptCount val="6"/>
                <c:pt idx="0">
                  <c:v>0.8</c:v>
                </c:pt>
                <c:pt idx="1">
                  <c:v>1.1000000000000001</c:v>
                </c:pt>
                <c:pt idx="2">
                  <c:v>0.7</c:v>
                </c:pt>
                <c:pt idx="3">
                  <c:v>1.1000000000000001</c:v>
                </c:pt>
                <c:pt idx="4">
                  <c:v>1</c:v>
                </c:pt>
                <c:pt idx="5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E2-4E40-8A63-0C8630F7067E}"/>
            </c:ext>
          </c:extLst>
        </c:ser>
        <c:ser>
          <c:idx val="1"/>
          <c:order val="1"/>
          <c:tx>
            <c:strRef>
              <c:f>'11gr'!$D$4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111111111111135E-2"/>
                  <c:y val="-4.629629629629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555555555555454E-2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078-4185-A537-796FF4423D5C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'11gr'!$B$5:$B$10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'11gr'!$D$5:$D$10</c:f>
              <c:numCache>
                <c:formatCode>General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1.4</c:v>
                </c:pt>
                <c:pt idx="3">
                  <c:v>1.8</c:v>
                </c:pt>
                <c:pt idx="4">
                  <c:v>1.7</c:v>
                </c:pt>
                <c:pt idx="5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E2-4E40-8A63-0C8630F7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2216"/>
        <c:axId val="422476896"/>
      </c:lineChart>
      <c:catAx>
        <c:axId val="36703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76896"/>
        <c:crosses val="autoZero"/>
        <c:auto val="1"/>
        <c:lblAlgn val="ctr"/>
        <c:lblOffset val="100"/>
        <c:noMultiLvlLbl val="0"/>
      </c:catAx>
      <c:valAx>
        <c:axId val="42247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221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Становништно старости 18-24 године које је прекинуло школовање и није на обуци, према полу %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10.9</c:v>
              </c:pt>
              <c:pt idx="1">
                <c:v>9</c:v>
              </c:pt>
              <c:pt idx="2">
                <c:v>7.3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4-4E63-94C1-EB3469C7C2F5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12.2</c:v>
              </c:pt>
              <c:pt idx="1">
                <c:v>9.6999999999999993</c:v>
              </c:pt>
              <c:pt idx="2">
                <c:v>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44-4E63-94C1-EB3469C7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4936"/>
        <c:axId val="422473368"/>
      </c:barChart>
      <c:catAx>
        <c:axId val="42247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33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22473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4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Доктори наука, према подручјима образовања и полу, 2009.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23</c:v>
              </c:pt>
              <c:pt idx="1">
                <c:v>78</c:v>
              </c:pt>
              <c:pt idx="2">
                <c:v>30</c:v>
              </c:pt>
              <c:pt idx="3">
                <c:v>57</c:v>
              </c:pt>
              <c:pt idx="4">
                <c:v>20</c:v>
              </c:pt>
              <c:pt idx="5">
                <c:v>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F4-4F1B-B7AE-27ED0468D19B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17</c:v>
              </c:pt>
              <c:pt idx="1">
                <c:v>51</c:v>
              </c:pt>
              <c:pt idx="2">
                <c:v>41</c:v>
              </c:pt>
              <c:pt idx="3">
                <c:v>61</c:v>
              </c:pt>
              <c:pt idx="4">
                <c:v>20</c:v>
              </c:pt>
              <c:pt idx="5">
                <c:v>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F4-4F1B-B7AE-27ED0468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8072"/>
        <c:axId val="422473760"/>
      </c:barChart>
      <c:catAx>
        <c:axId val="422478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3760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422473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8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Учешће становништва старости 25-64 године у образовању и обукама, према полу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4.8</c:v>
              </c:pt>
              <c:pt idx="1">
                <c:v>4.8</c:v>
              </c:pt>
              <c:pt idx="2">
                <c:v>4.7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31-4172-A2AB-7B1295C02E58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4.0999999999999996</c:v>
              </c:pt>
              <c:pt idx="1">
                <c:v>3.9</c:v>
              </c:pt>
              <c:pt idx="2">
                <c:v>4.2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31-4172-A2AB-7B1295C0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6112"/>
        <c:axId val="422476504"/>
      </c:barChart>
      <c:catAx>
        <c:axId val="42247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65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22476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6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интернета,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84.397779756273991</c:v>
              </c:pt>
              <c:pt idx="1">
                <c:v>50.597868196762505</c:v>
              </c:pt>
              <c:pt idx="2">
                <c:v>13.493292414159287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4A-457E-9F06-1C355E4759C4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75.761090100865317</c:v>
              </c:pt>
              <c:pt idx="1">
                <c:v>43.118315072251868</c:v>
              </c:pt>
              <c:pt idx="2">
                <c:v>8.3976744465136886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4A-457E-9F06-1C355E47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7288"/>
        <c:axId val="422477680"/>
      </c:barChart>
      <c:catAx>
        <c:axId val="422477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7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247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477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рачура,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94.4</c:v>
              </c:pt>
              <c:pt idx="1">
                <c:v>62.654833204196592</c:v>
              </c:pt>
              <c:pt idx="2">
                <c:v>18.036870445338987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E-482E-B931-6804CDCEF7C2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55.87819574331175</c:v>
              </c:pt>
              <c:pt idx="2">
                <c:v>11.77091811241133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E-482E-B931-6804CDCE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8856"/>
        <c:axId val="422479248"/>
      </c:barChart>
      <c:catAx>
        <c:axId val="422478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247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478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64049790805851E-2"/>
          <c:y val="9.056603773584905E-2"/>
          <c:w val="0.88359304591876509"/>
          <c:h val="0.68264963106026844"/>
        </c:manualLayout>
      </c:layout>
      <c:lineChart>
        <c:grouping val="standard"/>
        <c:varyColors val="0"/>
        <c:ser>
          <c:idx val="1"/>
          <c:order val="0"/>
          <c:tx>
            <c:strRef>
              <c:f>'14gr'!$B$8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144538863335152E-2"/>
                  <c:y val="-5.634190065864413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23432343234324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'14gr'!$B$9:$B$14</c:f>
              <c:numCache>
                <c:formatCode>General</c:formatCode>
                <c:ptCount val="6"/>
                <c:pt idx="0">
                  <c:v>822</c:v>
                </c:pt>
                <c:pt idx="1">
                  <c:v>714</c:v>
                </c:pt>
                <c:pt idx="2">
                  <c:v>686</c:v>
                </c:pt>
                <c:pt idx="3">
                  <c:v>743</c:v>
                </c:pt>
                <c:pt idx="4">
                  <c:v>768</c:v>
                </c:pt>
                <c:pt idx="5">
                  <c:v>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27-49AF-B669-ADD5D202890A}"/>
            </c:ext>
          </c:extLst>
        </c:ser>
        <c:ser>
          <c:idx val="2"/>
          <c:order val="1"/>
          <c:tx>
            <c:strRef>
              <c:f>'14gr'!$C$8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524752475247525E-2"/>
                  <c:y val="-4.528301886792453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165016501650068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'14gr'!$C$9:$C$14</c:f>
              <c:numCache>
                <c:formatCode>General</c:formatCode>
                <c:ptCount val="6"/>
                <c:pt idx="0">
                  <c:v>1287</c:v>
                </c:pt>
                <c:pt idx="1">
                  <c:v>1226</c:v>
                </c:pt>
                <c:pt idx="2">
                  <c:v>1100</c:v>
                </c:pt>
                <c:pt idx="3">
                  <c:v>1109</c:v>
                </c:pt>
                <c:pt idx="4">
                  <c:v>1225</c:v>
                </c:pt>
                <c:pt idx="5">
                  <c:v>1312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F27-49AF-B669-ADD5D202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480032"/>
        <c:axId val="422480424"/>
      </c:lineChart>
      <c:catAx>
        <c:axId val="4224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80424"/>
        <c:crosses val="autoZero"/>
        <c:auto val="1"/>
        <c:lblAlgn val="ctr"/>
        <c:lblOffset val="100"/>
        <c:noMultiLvlLbl val="0"/>
      </c:catAx>
      <c:valAx>
        <c:axId val="42248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8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7.8703703703703706E-2"/>
          <c:w val="0.87753018372703417"/>
          <c:h val="0.70799358413531654"/>
        </c:manualLayout>
      </c:layout>
      <c:lineChart>
        <c:grouping val="standard"/>
        <c:varyColors val="0"/>
        <c:ser>
          <c:idx val="1"/>
          <c:order val="0"/>
          <c:tx>
            <c:strRef>
              <c:f>'14gr'!$B$27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335253951244286E-2"/>
                  <c:y val="-5.092592592592597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89E-2"/>
                  <c:y val="-5.555555555555560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'14gr'!$A$28:$A$33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'14gr'!$B$28:$B$33</c:f>
              <c:numCache>
                <c:formatCode>General</c:formatCode>
                <c:ptCount val="6"/>
                <c:pt idx="0">
                  <c:v>822</c:v>
                </c:pt>
                <c:pt idx="1">
                  <c:v>714</c:v>
                </c:pt>
                <c:pt idx="2">
                  <c:v>686</c:v>
                </c:pt>
                <c:pt idx="3">
                  <c:v>743</c:v>
                </c:pt>
                <c:pt idx="4">
                  <c:v>768</c:v>
                </c:pt>
                <c:pt idx="5">
                  <c:v>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EB-4F63-83F9-C16582C4E5C7}"/>
            </c:ext>
          </c:extLst>
        </c:ser>
        <c:ser>
          <c:idx val="2"/>
          <c:order val="1"/>
          <c:tx>
            <c:strRef>
              <c:f>'14gr'!$C$27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1050541759203E-2"/>
                  <c:y val="-5.092592592592593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333333333333334E-2"/>
                  <c:y val="-4.166666666666667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'14gr'!$A$28:$A$33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'14gr'!$C$28:$C$33</c:f>
              <c:numCache>
                <c:formatCode>General</c:formatCode>
                <c:ptCount val="6"/>
                <c:pt idx="0">
                  <c:v>1287</c:v>
                </c:pt>
                <c:pt idx="1">
                  <c:v>1226</c:v>
                </c:pt>
                <c:pt idx="2">
                  <c:v>1100</c:v>
                </c:pt>
                <c:pt idx="3">
                  <c:v>1109</c:v>
                </c:pt>
                <c:pt idx="4">
                  <c:v>1225</c:v>
                </c:pt>
                <c:pt idx="5">
                  <c:v>1312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2EB-4F63-83F9-C16582C4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8640"/>
        <c:axId val="481362952"/>
      </c:lineChart>
      <c:catAx>
        <c:axId val="48135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952"/>
        <c:crosses val="autoZero"/>
        <c:auto val="1"/>
        <c:lblAlgn val="ctr"/>
        <c:lblOffset val="100"/>
        <c:noMultiLvlLbl val="0"/>
      </c:catAx>
      <c:valAx>
        <c:axId val="48136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8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Обухват петнаестогодишњака редовним средњим образовањем, %</a:t>
            </a:r>
          </a:p>
        </c:rich>
      </c:tx>
      <c:layout>
        <c:manualLayout>
          <c:xMode val="edge"/>
          <c:yMode val="edge"/>
          <c:x val="0.405451448040885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Дечаци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91.6</c:v>
              </c:pt>
              <c:pt idx="1">
                <c:v>87.8</c:v>
              </c:pt>
              <c:pt idx="2">
                <c:v>92.3</c:v>
              </c:pt>
              <c:pt idx="3">
                <c:v>92.3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CE-4D19-BA5B-92007DA83A5D}"/>
            </c:ext>
          </c:extLst>
        </c:ser>
        <c:ser>
          <c:idx val="1"/>
          <c:order val="1"/>
          <c:tx>
            <c:v>Девојчице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92.4</c:v>
              </c:pt>
              <c:pt idx="1">
                <c:v>87.4</c:v>
              </c:pt>
              <c:pt idx="2">
                <c:v>90.8</c:v>
              </c:pt>
              <c:pt idx="3">
                <c:v>92.1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CE-4D19-BA5B-92007DA8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59424"/>
        <c:axId val="481364128"/>
      </c:barChart>
      <c:catAx>
        <c:axId val="48135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13641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1364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135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22132947667252E-2"/>
          <c:y val="5.5555555555555552E-2"/>
          <c:w val="0.90484589426321704"/>
          <c:h val="0.74503062117235352"/>
        </c:manualLayout>
      </c:layout>
      <c:lineChart>
        <c:grouping val="standard"/>
        <c:varyColors val="0"/>
        <c:ser>
          <c:idx val="0"/>
          <c:order val="0"/>
          <c:tx>
            <c:strRef>
              <c:f>'15gr'!$A$3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337886335636616E-2"/>
                  <c:y val="-5.092592592592593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537414965986496E-2"/>
                  <c:y val="-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'15gr'!$B$3:$G$3</c:f>
              <c:numCache>
                <c:formatCode>General</c:formatCode>
                <c:ptCount val="6"/>
                <c:pt idx="0">
                  <c:v>8.3000000000000007</c:v>
                </c:pt>
                <c:pt idx="1">
                  <c:v>7.1</c:v>
                </c:pt>
                <c:pt idx="2" formatCode="0.0">
                  <c:v>6.66</c:v>
                </c:pt>
                <c:pt idx="3" formatCode="0.0">
                  <c:v>6.1281362718793382</c:v>
                </c:pt>
                <c:pt idx="4" formatCode="0.0">
                  <c:v>6.8223832111712834</c:v>
                </c:pt>
                <c:pt idx="5" formatCode="0.0">
                  <c:v>6.7057274972659329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FB-48BC-8E23-476AAA8EBB44}"/>
            </c:ext>
          </c:extLst>
        </c:ser>
        <c:ser>
          <c:idx val="1"/>
          <c:order val="1"/>
          <c:tx>
            <c:strRef>
              <c:f>'15gr'!$A$4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548824254111096E-2"/>
                  <c:y val="7.870370370370370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79591836734795E-2"/>
                  <c:y val="6.01851851851851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'15gr'!$B$4:$G$4</c:f>
              <c:numCache>
                <c:formatCode>General</c:formatCode>
                <c:ptCount val="6"/>
                <c:pt idx="0">
                  <c:v>8.1999999999999993</c:v>
                </c:pt>
                <c:pt idx="1">
                  <c:v>7.7</c:v>
                </c:pt>
                <c:pt idx="2" formatCode="0.0">
                  <c:v>7.24</c:v>
                </c:pt>
                <c:pt idx="3" formatCode="0.0">
                  <c:v>6.2670110782945443</c:v>
                </c:pt>
                <c:pt idx="4" formatCode="0.0">
                  <c:v>6.8144413829148087</c:v>
                </c:pt>
                <c:pt idx="5" formatCode="0.0">
                  <c:v>6.5252324294820623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8FB-48BC-8E23-476AAA8E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7464"/>
        <c:axId val="481359816"/>
      </c:lineChart>
      <c:catAx>
        <c:axId val="48135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9816"/>
        <c:crosses val="autoZero"/>
        <c:auto val="1"/>
        <c:lblAlgn val="ctr"/>
        <c:lblOffset val="100"/>
        <c:noMultiLvlLbl val="0"/>
      </c:catAx>
      <c:valAx>
        <c:axId val="48135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'2gr'!$A$27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5192D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'2gr'!$B$26:$C$26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'2gr'!$B$27:$C$27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'2gr'!$A$28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'2gr'!$B$26:$C$26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'2gr'!$B$28:$C$28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3448"/>
        <c:axId val="116451880"/>
      </c:lineChart>
      <c:catAx>
        <c:axId val="116453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1880"/>
        <c:crosses val="autoZero"/>
        <c:auto val="1"/>
        <c:lblAlgn val="ctr"/>
        <c:lblOffset val="100"/>
        <c:noMultiLvlLbl val="0"/>
      </c:catAx>
      <c:valAx>
        <c:axId val="116451880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3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69401851084404E-2"/>
          <c:y val="7.6817558299039787E-2"/>
          <c:w val="0.90561637285217889"/>
          <c:h val="0.70829494627778267"/>
        </c:manualLayout>
      </c:layout>
      <c:lineChart>
        <c:grouping val="standard"/>
        <c:varyColors val="0"/>
        <c:ser>
          <c:idx val="0"/>
          <c:order val="0"/>
          <c:tx>
            <c:strRef>
              <c:f>'15gr'!$A$30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163211741389469E-2"/>
                  <c:y val="-5.80458228747607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10434409984456E-2"/>
                  <c:y val="-5.807149652145012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'15gr'!$B$29:$G$29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'15gr'!$B$30:$G$30</c:f>
              <c:numCache>
                <c:formatCode>General</c:formatCode>
                <c:ptCount val="6"/>
                <c:pt idx="0">
                  <c:v>8.3000000000000007</c:v>
                </c:pt>
                <c:pt idx="1">
                  <c:v>7.1</c:v>
                </c:pt>
                <c:pt idx="2" formatCode="0.0">
                  <c:v>6.66</c:v>
                </c:pt>
                <c:pt idx="3" formatCode="0.0">
                  <c:v>6.1281362718793382</c:v>
                </c:pt>
                <c:pt idx="4" formatCode="0.0">
                  <c:v>6.8223832111712834</c:v>
                </c:pt>
                <c:pt idx="5" formatCode="0.0">
                  <c:v>6.7057274972659329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38-431D-AE73-6A666E0A353F}"/>
            </c:ext>
          </c:extLst>
        </c:ser>
        <c:ser>
          <c:idx val="1"/>
          <c:order val="1"/>
          <c:tx>
            <c:strRef>
              <c:f>'15gr'!$A$31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47200527059623E-2"/>
                  <c:y val="7.55260648598700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825273359048939E-2"/>
                  <c:y val="8.068536376773119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'15gr'!$B$29:$G$29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'15gr'!$B$31:$G$31</c:f>
              <c:numCache>
                <c:formatCode>General</c:formatCode>
                <c:ptCount val="6"/>
                <c:pt idx="0">
                  <c:v>8.1999999999999993</c:v>
                </c:pt>
                <c:pt idx="1">
                  <c:v>7.7</c:v>
                </c:pt>
                <c:pt idx="2" formatCode="0.0">
                  <c:v>7.24</c:v>
                </c:pt>
                <c:pt idx="3" formatCode="0.0">
                  <c:v>6.2670110782945443</c:v>
                </c:pt>
                <c:pt idx="4" formatCode="0.0">
                  <c:v>6.8144413829148087</c:v>
                </c:pt>
                <c:pt idx="5" formatCode="0.0">
                  <c:v>6.5252324294820623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D38-431D-AE73-6A666E0A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7856"/>
        <c:axId val="481362168"/>
      </c:lineChart>
      <c:catAx>
        <c:axId val="4813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168"/>
        <c:crosses val="autoZero"/>
        <c:auto val="1"/>
        <c:lblAlgn val="ctr"/>
        <c:lblOffset val="100"/>
        <c:noMultiLvlLbl val="0"/>
      </c:catAx>
      <c:valAx>
        <c:axId val="48136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8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65968131936268E-2"/>
          <c:y val="5.0925925925925923E-2"/>
          <c:w val="0.90443796887593775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'16gr'!$B$2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33E-2"/>
                  <c:y val="-6.944444444444444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994750656167978E-2"/>
                  <c:y val="-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'16gr'!$A$3:$A$8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'16gr'!$B$3:$B$8</c:f>
              <c:numCache>
                <c:formatCode>0.0</c:formatCode>
                <c:ptCount val="6"/>
                <c:pt idx="0">
                  <c:v>4.8</c:v>
                </c:pt>
                <c:pt idx="1">
                  <c:v>5.0999999999999996</c:v>
                </c:pt>
                <c:pt idx="2">
                  <c:v>5.5</c:v>
                </c:pt>
                <c:pt idx="3">
                  <c:v>4.5622236357900352</c:v>
                </c:pt>
                <c:pt idx="4">
                  <c:v>4.4737512867819662</c:v>
                </c:pt>
                <c:pt idx="5">
                  <c:v>4.7927874730120941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5F-4DD4-BC4F-744BA36D5CF6}"/>
            </c:ext>
          </c:extLst>
        </c:ser>
        <c:ser>
          <c:idx val="1"/>
          <c:order val="1"/>
          <c:tx>
            <c:strRef>
              <c:f>'16gr'!$C$2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170603674540696E-2"/>
                  <c:y val="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745406824146981E-2"/>
                  <c:y val="6.018518518518518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'16gr'!$A$3:$A$8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'16gr'!$C$3:$C$8</c:f>
              <c:numCache>
                <c:formatCode>0.0</c:formatCode>
                <c:ptCount val="6"/>
                <c:pt idx="0">
                  <c:v>4.0999999999999996</c:v>
                </c:pt>
                <c:pt idx="1">
                  <c:v>4.5</c:v>
                </c:pt>
                <c:pt idx="2">
                  <c:v>4.8</c:v>
                </c:pt>
                <c:pt idx="3">
                  <c:v>4.1525156943530366</c:v>
                </c:pt>
                <c:pt idx="4">
                  <c:v>3.6561531577823687</c:v>
                </c:pt>
                <c:pt idx="5">
                  <c:v>3.7897173761248912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5F-4DD4-BC4F-744BA36D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60208"/>
        <c:axId val="481361384"/>
      </c:lineChart>
      <c:catAx>
        <c:axId val="48136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1384"/>
        <c:crosses val="autoZero"/>
        <c:auto val="1"/>
        <c:lblAlgn val="ctr"/>
        <c:lblOffset val="100"/>
        <c:noMultiLvlLbl val="0"/>
      </c:catAx>
      <c:valAx>
        <c:axId val="48136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0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47008494016988E-2"/>
          <c:y val="6.4814814814814811E-2"/>
          <c:w val="0.89130861595056521"/>
          <c:h val="0.74966025080198317"/>
        </c:manualLayout>
      </c:layout>
      <c:lineChart>
        <c:grouping val="standard"/>
        <c:varyColors val="0"/>
        <c:ser>
          <c:idx val="0"/>
          <c:order val="0"/>
          <c:tx>
            <c:strRef>
              <c:f>'16gr'!$B$34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804E-2"/>
                  <c:y val="-6.944444444444444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3D6-4AC2-9ADB-1AF186E21F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884488448844885E-2"/>
                  <c:y val="-5.092592592592592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3D6-4AC2-9ADB-1AF186E21F6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'16gr'!$A$35:$A$40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'16gr'!$B$35:$B$40</c:f>
              <c:numCache>
                <c:formatCode>0.0</c:formatCode>
                <c:ptCount val="6"/>
                <c:pt idx="0">
                  <c:v>4.8</c:v>
                </c:pt>
                <c:pt idx="1">
                  <c:v>5.0999999999999996</c:v>
                </c:pt>
                <c:pt idx="2">
                  <c:v>5.5</c:v>
                </c:pt>
                <c:pt idx="3">
                  <c:v>4.5622236357900352</c:v>
                </c:pt>
                <c:pt idx="4">
                  <c:v>4.4737512867819662</c:v>
                </c:pt>
                <c:pt idx="5">
                  <c:v>4.7927874730120941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D6-4AC2-9ADB-1AF186E21F61}"/>
            </c:ext>
          </c:extLst>
        </c:ser>
        <c:ser>
          <c:idx val="1"/>
          <c:order val="1"/>
          <c:tx>
            <c:strRef>
              <c:f>'16gr'!$C$34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804E-2"/>
                  <c:y val="6.018518518518518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3D6-4AC2-9ADB-1AF186E21F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44224422442342E-2"/>
                  <c:y val="6.481481481481481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3D6-4AC2-9ADB-1AF186E21F6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'16gr'!$A$35:$A$40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'16gr'!$C$35:$C$40</c:f>
              <c:numCache>
                <c:formatCode>0.0</c:formatCode>
                <c:ptCount val="6"/>
                <c:pt idx="0">
                  <c:v>4.0999999999999996</c:v>
                </c:pt>
                <c:pt idx="1">
                  <c:v>4.5</c:v>
                </c:pt>
                <c:pt idx="2">
                  <c:v>4.8</c:v>
                </c:pt>
                <c:pt idx="3">
                  <c:v>4.1525156943530366</c:v>
                </c:pt>
                <c:pt idx="4">
                  <c:v>3.6561531577823687</c:v>
                </c:pt>
                <c:pt idx="5">
                  <c:v>3.7897173761248912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3D6-4AC2-9ADB-1AF186E2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62560"/>
        <c:axId val="481363344"/>
      </c:lineChart>
      <c:catAx>
        <c:axId val="4813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3344"/>
        <c:crosses val="autoZero"/>
        <c:auto val="1"/>
        <c:lblAlgn val="ctr"/>
        <c:lblOffset val="100"/>
        <c:noMultiLvlLbl val="0"/>
      </c:catAx>
      <c:valAx>
        <c:axId val="48136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'17gr'!$B$8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2555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05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99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'17gr'!$B$9:$B$14</c:f>
              <c:numCache>
                <c:formatCode>General</c:formatCode>
                <c:ptCount val="6"/>
                <c:pt idx="0">
                  <c:v>71.3</c:v>
                </c:pt>
                <c:pt idx="1">
                  <c:v>71.599999999999994</c:v>
                </c:pt>
                <c:pt idx="2">
                  <c:v>71.3</c:v>
                </c:pt>
                <c:pt idx="3">
                  <c:v>70.7</c:v>
                </c:pt>
                <c:pt idx="4">
                  <c:v>70.400000000000006</c:v>
                </c:pt>
                <c:pt idx="5">
                  <c:v>71.7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041-44BA-B1C6-B57430817B42}"/>
            </c:ext>
          </c:extLst>
        </c:ser>
        <c:ser>
          <c:idx val="1"/>
          <c:order val="1"/>
          <c:tx>
            <c:strRef>
              <c:f>'17gr'!$C$8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35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'17gr'!$C$9:$C$14</c:f>
              <c:numCache>
                <c:formatCode>General</c:formatCode>
                <c:ptCount val="6"/>
                <c:pt idx="0">
                  <c:v>62.5</c:v>
                </c:pt>
                <c:pt idx="1">
                  <c:v>61.5</c:v>
                </c:pt>
                <c:pt idx="2">
                  <c:v>62.1</c:v>
                </c:pt>
                <c:pt idx="3">
                  <c:v>61</c:v>
                </c:pt>
                <c:pt idx="4">
                  <c:v>61.4</c:v>
                </c:pt>
                <c:pt idx="5">
                  <c:v>62.4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2041-44BA-B1C6-B5743081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6680"/>
        <c:axId val="481357072"/>
      </c:lineChart>
      <c:catAx>
        <c:axId val="48135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072"/>
        <c:crosses val="autoZero"/>
        <c:auto val="1"/>
        <c:lblAlgn val="ctr"/>
        <c:lblOffset val="100"/>
        <c:noMultiLvlLbl val="0"/>
      </c:catAx>
      <c:valAx>
        <c:axId val="48135707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'17gr'!$B$28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2555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05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99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'17gr'!$A$29:$A$34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'17gr'!$B$29:$B$34</c:f>
              <c:numCache>
                <c:formatCode>General</c:formatCode>
                <c:ptCount val="6"/>
                <c:pt idx="0">
                  <c:v>71.3</c:v>
                </c:pt>
                <c:pt idx="1">
                  <c:v>71.599999999999994</c:v>
                </c:pt>
                <c:pt idx="2">
                  <c:v>71.3</c:v>
                </c:pt>
                <c:pt idx="3">
                  <c:v>70.7</c:v>
                </c:pt>
                <c:pt idx="4">
                  <c:v>70.400000000000006</c:v>
                </c:pt>
                <c:pt idx="5">
                  <c:v>71.7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3B9-4BB1-8BF3-0B4A319F280C}"/>
            </c:ext>
          </c:extLst>
        </c:ser>
        <c:ser>
          <c:idx val="1"/>
          <c:order val="1"/>
          <c:tx>
            <c:strRef>
              <c:f>'17gr'!$C$28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35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'17gr'!$A$29:$A$34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'17gr'!$C$29:$C$34</c:f>
              <c:numCache>
                <c:formatCode>General</c:formatCode>
                <c:ptCount val="6"/>
                <c:pt idx="0">
                  <c:v>62.5</c:v>
                </c:pt>
                <c:pt idx="1">
                  <c:v>61.5</c:v>
                </c:pt>
                <c:pt idx="2">
                  <c:v>62.1</c:v>
                </c:pt>
                <c:pt idx="3">
                  <c:v>61</c:v>
                </c:pt>
                <c:pt idx="4">
                  <c:v>61.4</c:v>
                </c:pt>
                <c:pt idx="5">
                  <c:v>62.4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3B9-4BB1-8BF3-0B4A319F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6032"/>
        <c:axId val="480790936"/>
      </c:lineChart>
      <c:catAx>
        <c:axId val="4807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0936"/>
        <c:crosses val="autoZero"/>
        <c:auto val="1"/>
        <c:lblAlgn val="ctr"/>
        <c:lblOffset val="100"/>
        <c:noMultiLvlLbl val="0"/>
      </c:catAx>
      <c:valAx>
        <c:axId val="480790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'18gr'!$B$8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65768464732711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043845643155151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'18gr'!$B$9:$B$14</c:f>
              <c:numCache>
                <c:formatCode>0.0</c:formatCode>
                <c:ptCount val="6"/>
                <c:pt idx="0">
                  <c:v>19.899999999999999</c:v>
                </c:pt>
                <c:pt idx="1">
                  <c:v>19.600000000000001</c:v>
                </c:pt>
                <c:pt idx="2">
                  <c:v>18.3</c:v>
                </c:pt>
                <c:pt idx="3">
                  <c:v>17.3</c:v>
                </c:pt>
                <c:pt idx="4">
                  <c:v>17</c:v>
                </c:pt>
                <c:pt idx="5">
                  <c:v>15.8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10-4988-8FC1-82AB681FA713}"/>
            </c:ext>
          </c:extLst>
        </c:ser>
        <c:ser>
          <c:idx val="1"/>
          <c:order val="1"/>
          <c:tx>
            <c:strRef>
              <c:f>'18gr'!$C$8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46138390041721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252614771786291E-2"/>
                  <c:y val="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'18gr'!$C$9:$C$14</c:f>
              <c:numCache>
                <c:formatCode>0.0</c:formatCode>
                <c:ptCount val="6"/>
                <c:pt idx="0">
                  <c:v>21</c:v>
                </c:pt>
                <c:pt idx="1">
                  <c:v>20.2</c:v>
                </c:pt>
                <c:pt idx="2">
                  <c:v>17.2</c:v>
                </c:pt>
                <c:pt idx="3">
                  <c:v>17.100000000000001</c:v>
                </c:pt>
                <c:pt idx="4">
                  <c:v>16</c:v>
                </c:pt>
                <c:pt idx="5">
                  <c:v>14.8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D10-4988-8FC1-82AB681F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2504"/>
        <c:axId val="480797208"/>
      </c:lineChart>
      <c:catAx>
        <c:axId val="48079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7208"/>
        <c:crosses val="autoZero"/>
        <c:auto val="1"/>
        <c:lblAlgn val="ctr"/>
        <c:lblOffset val="100"/>
        <c:noMultiLvlLbl val="0"/>
      </c:catAx>
      <c:valAx>
        <c:axId val="48079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'18gr'!$B$32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65768464732711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043845643155151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'18gr'!$A$33:$A$38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'18gr'!$B$33:$B$38</c:f>
              <c:numCache>
                <c:formatCode>0.0</c:formatCode>
                <c:ptCount val="6"/>
                <c:pt idx="0">
                  <c:v>19.899999999999999</c:v>
                </c:pt>
                <c:pt idx="1">
                  <c:v>19.600000000000001</c:v>
                </c:pt>
                <c:pt idx="2">
                  <c:v>18.3</c:v>
                </c:pt>
                <c:pt idx="3">
                  <c:v>17.3</c:v>
                </c:pt>
                <c:pt idx="4">
                  <c:v>17</c:v>
                </c:pt>
                <c:pt idx="5">
                  <c:v>15.8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607-41CB-B3C6-150926C06435}"/>
            </c:ext>
          </c:extLst>
        </c:ser>
        <c:ser>
          <c:idx val="1"/>
          <c:order val="1"/>
          <c:tx>
            <c:strRef>
              <c:f>'18gr'!$C$32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46138390041721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252614771786291E-2"/>
                  <c:y val="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'18gr'!$A$33:$A$38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'18gr'!$C$33:$C$38</c:f>
              <c:numCache>
                <c:formatCode>0.0</c:formatCode>
                <c:ptCount val="6"/>
                <c:pt idx="0">
                  <c:v>21</c:v>
                </c:pt>
                <c:pt idx="1">
                  <c:v>20.2</c:v>
                </c:pt>
                <c:pt idx="2">
                  <c:v>17.2</c:v>
                </c:pt>
                <c:pt idx="3">
                  <c:v>17.100000000000001</c:v>
                </c:pt>
                <c:pt idx="4">
                  <c:v>16</c:v>
                </c:pt>
                <c:pt idx="5">
                  <c:v>14.8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F607-41CB-B3C6-150926C06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2896"/>
        <c:axId val="480793288"/>
      </c:lineChart>
      <c:catAx>
        <c:axId val="48079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3288"/>
        <c:crosses val="autoZero"/>
        <c:auto val="1"/>
        <c:lblAlgn val="ctr"/>
        <c:lblOffset val="100"/>
        <c:noMultiLvlLbl val="0"/>
      </c:catAx>
      <c:valAx>
        <c:axId val="48079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6.4590542099192613E-2"/>
          <c:w val="0.87753018372703417"/>
          <c:h val="0.6721644915492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'21gr'!$C$5:$D$5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'21gr'!$A$8:$B$10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'21gr'!$C$8:$C$10</c:f>
              <c:numCache>
                <c:formatCode>General</c:formatCode>
                <c:ptCount val="3"/>
                <c:pt idx="0">
                  <c:v>5372</c:v>
                </c:pt>
                <c:pt idx="1">
                  <c:v>1628</c:v>
                </c:pt>
                <c:pt idx="2">
                  <c:v>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78-490A-81BE-28ACFAF3AC14}"/>
            </c:ext>
          </c:extLst>
        </c:ser>
        <c:ser>
          <c:idx val="1"/>
          <c:order val="1"/>
          <c:tx>
            <c:strRef>
              <c:f>'21gr'!$F$5:$G$5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'21gr'!$A$8:$B$10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'21gr'!$F$8:$F$10</c:f>
              <c:numCache>
                <c:formatCode>General</c:formatCode>
                <c:ptCount val="3"/>
                <c:pt idx="0">
                  <c:v>5652</c:v>
                </c:pt>
                <c:pt idx="1">
                  <c:v>1470</c:v>
                </c:pt>
                <c:pt idx="2">
                  <c:v>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78-490A-81BE-28ACFAF3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793680"/>
        <c:axId val="480794072"/>
      </c:barChart>
      <c:catAx>
        <c:axId val="48079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4072"/>
        <c:crosses val="autoZero"/>
        <c:auto val="1"/>
        <c:lblAlgn val="ctr"/>
        <c:lblOffset val="100"/>
        <c:noMultiLvlLbl val="0"/>
      </c:catAx>
      <c:valAx>
        <c:axId val="48079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74514047266291E-2"/>
          <c:y val="7.7892325315005728E-2"/>
          <c:w val="0.87571773401474917"/>
          <c:h val="0.660671591308818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'21gr'!$C$26:$D$26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'21gr'!$A$29:$B$31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'21gr'!$C$29:$C$31</c:f>
              <c:numCache>
                <c:formatCode>General</c:formatCode>
                <c:ptCount val="3"/>
                <c:pt idx="0">
                  <c:v>5372</c:v>
                </c:pt>
                <c:pt idx="1">
                  <c:v>1628</c:v>
                </c:pt>
                <c:pt idx="2">
                  <c:v>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FC-42F2-A9BD-2AE6E754B409}"/>
            </c:ext>
          </c:extLst>
        </c:ser>
        <c:ser>
          <c:idx val="2"/>
          <c:order val="1"/>
          <c:tx>
            <c:strRef>
              <c:f>'21gr'!$F$26:$G$26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'21gr'!$A$29:$B$31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'21gr'!$F$29:$F$31</c:f>
              <c:numCache>
                <c:formatCode>General</c:formatCode>
                <c:ptCount val="3"/>
                <c:pt idx="0">
                  <c:v>5652</c:v>
                </c:pt>
                <c:pt idx="1">
                  <c:v>1470</c:v>
                </c:pt>
                <c:pt idx="2">
                  <c:v>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FC-42F2-A9BD-2AE6E754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790152"/>
        <c:axId val="480797600"/>
      </c:barChart>
      <c:catAx>
        <c:axId val="48079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7600"/>
        <c:crosses val="autoZero"/>
        <c:auto val="1"/>
        <c:lblAlgn val="ctr"/>
        <c:lblOffset val="100"/>
        <c:noMultiLvlLbl val="0"/>
      </c:catAx>
      <c:valAx>
        <c:axId val="4807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0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7804362117073029"/>
          <c:y val="4.8404840484048403E-2"/>
          <c:w val="0.48346534605252267"/>
          <c:h val="0.788455947957000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'24gr'!$B$8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ликовне и музичке уметности</c:v>
                </c:pt>
              </c:strCache>
            </c:strRef>
          </c:cat>
          <c:val>
            <c:numRef>
              <c:f>'24gr'!$B$9:$B$16</c:f>
              <c:numCache>
                <c:formatCode>General</c:formatCode>
                <c:ptCount val="8"/>
                <c:pt idx="0">
                  <c:v>35</c:v>
                </c:pt>
                <c:pt idx="1">
                  <c:v>29</c:v>
                </c:pt>
                <c:pt idx="2">
                  <c:v>27</c:v>
                </c:pt>
                <c:pt idx="3">
                  <c:v>41</c:v>
                </c:pt>
                <c:pt idx="4">
                  <c:v>25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E6-4B45-9301-110A78A79BE4}"/>
            </c:ext>
          </c:extLst>
        </c:ser>
        <c:ser>
          <c:idx val="1"/>
          <c:order val="1"/>
          <c:tx>
            <c:strRef>
              <c:f>'24gr'!$C$8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ликовне и музичке уметности</c:v>
                </c:pt>
              </c:strCache>
            </c:strRef>
          </c:cat>
          <c:val>
            <c:numRef>
              <c:f>'24gr'!$C$9:$C$16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E6-4B45-9301-110A78A79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480791328"/>
        <c:axId val="480791720"/>
      </c:barChart>
      <c:catAx>
        <c:axId val="48079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1720"/>
        <c:crosses val="autoZero"/>
        <c:auto val="1"/>
        <c:lblAlgn val="ctr"/>
        <c:lblOffset val="100"/>
        <c:noMultiLvlLbl val="0"/>
      </c:catAx>
      <c:valAx>
        <c:axId val="48079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1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80741390713332E-2"/>
          <c:y val="8.943089430894309E-2"/>
          <c:w val="0.85173933087402942"/>
          <c:h val="0.59342231611292495"/>
        </c:manualLayout>
      </c:layout>
      <c:lineChart>
        <c:grouping val="standard"/>
        <c:varyColors val="0"/>
        <c:ser>
          <c:idx val="0"/>
          <c:order val="0"/>
          <c:tx>
            <c:strRef>
              <c:f>'3gr'!$P$7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077443660780622E-2"/>
                  <c:y val="9.2826942538328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145530515902489E-2"/>
                  <c:y val="-8.4388129580298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84-4F0B-86D1-6297838A54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'3gr'!$O$8:$O$17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'3gr'!$P$8:$P$17</c:f>
              <c:numCache>
                <c:formatCode>0.0</c:formatCode>
                <c:ptCount val="10"/>
                <c:pt idx="0">
                  <c:v>87.12</c:v>
                </c:pt>
                <c:pt idx="1">
                  <c:v>92.95</c:v>
                </c:pt>
                <c:pt idx="2">
                  <c:v>93.29</c:v>
                </c:pt>
                <c:pt idx="3">
                  <c:v>94.66</c:v>
                </c:pt>
                <c:pt idx="4">
                  <c:v>94.86</c:v>
                </c:pt>
                <c:pt idx="5">
                  <c:v>94.72</c:v>
                </c:pt>
                <c:pt idx="6">
                  <c:v>96.35</c:v>
                </c:pt>
                <c:pt idx="7">
                  <c:v>97.5</c:v>
                </c:pt>
                <c:pt idx="8">
                  <c:v>96.12</c:v>
                </c:pt>
                <c:pt idx="9">
                  <c:v>97.5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7029-46AB-ADC1-47662E49C7D7}"/>
            </c:ext>
          </c:extLst>
        </c:ser>
        <c:ser>
          <c:idx val="2"/>
          <c:order val="1"/>
          <c:tx>
            <c:strRef>
              <c:f>'3gr'!$Q$7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0543659154770746"/>
                  <c:y val="-5.9071690706209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179573943463432E-2"/>
                  <c:y val="7.594931662226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084-4F0B-86D1-6297838A54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'3gr'!$O$8:$O$17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'3gr'!$Q$8:$Q$17</c:f>
              <c:numCache>
                <c:formatCode>0.0</c:formatCode>
                <c:ptCount val="10"/>
                <c:pt idx="0">
                  <c:v>87.94</c:v>
                </c:pt>
                <c:pt idx="1">
                  <c:v>93.36</c:v>
                </c:pt>
                <c:pt idx="2">
                  <c:v>92.04</c:v>
                </c:pt>
                <c:pt idx="3">
                  <c:v>94.33</c:v>
                </c:pt>
                <c:pt idx="4">
                  <c:v>95.65</c:v>
                </c:pt>
                <c:pt idx="5">
                  <c:v>95.4</c:v>
                </c:pt>
                <c:pt idx="6">
                  <c:v>96.79</c:v>
                </c:pt>
                <c:pt idx="7">
                  <c:v>98.8</c:v>
                </c:pt>
                <c:pt idx="8">
                  <c:v>97.97</c:v>
                </c:pt>
                <c:pt idx="9">
                  <c:v>97.3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29-46AB-ADC1-47662E49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1096"/>
        <c:axId val="116456584"/>
        <c:extLst xmlns:c16r2="http://schemas.microsoft.com/office/drawing/2015/06/chart"/>
      </c:lineChart>
      <c:catAx>
        <c:axId val="11645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6584"/>
        <c:crosses val="autoZero"/>
        <c:auto val="1"/>
        <c:lblAlgn val="ctr"/>
        <c:lblOffset val="100"/>
        <c:noMultiLvlLbl val="0"/>
      </c:catAx>
      <c:valAx>
        <c:axId val="1164565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69426321709786"/>
          <c:y val="0.8482331476858076"/>
          <c:w val="0.66013498312710917"/>
          <c:h val="0.12737660841175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'24gr'!$B$26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 and music </c:v>
                </c:pt>
              </c:strCache>
            </c:strRef>
          </c:cat>
          <c:val>
            <c:numRef>
              <c:f>'24gr'!$B$27:$B$34</c:f>
              <c:numCache>
                <c:formatCode>General</c:formatCode>
                <c:ptCount val="8"/>
                <c:pt idx="0">
                  <c:v>35</c:v>
                </c:pt>
                <c:pt idx="1">
                  <c:v>29</c:v>
                </c:pt>
                <c:pt idx="2">
                  <c:v>27</c:v>
                </c:pt>
                <c:pt idx="3">
                  <c:v>41</c:v>
                </c:pt>
                <c:pt idx="4">
                  <c:v>25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7E-46EF-A0E6-2C15AC776DA7}"/>
            </c:ext>
          </c:extLst>
        </c:ser>
        <c:ser>
          <c:idx val="1"/>
          <c:order val="1"/>
          <c:tx>
            <c:strRef>
              <c:f>'24gr'!$C$26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 and music </c:v>
                </c:pt>
              </c:strCache>
            </c:strRef>
          </c:cat>
          <c:val>
            <c:numRef>
              <c:f>'24gr'!$C$27:$C$34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7E-46EF-A0E6-2C15AC7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482946864"/>
        <c:axId val="482954312"/>
      </c:barChart>
      <c:catAx>
        <c:axId val="48294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4312"/>
        <c:crosses val="autoZero"/>
        <c:auto val="1"/>
        <c:lblAlgn val="ctr"/>
        <c:lblOffset val="100"/>
        <c:noMultiLvlLbl val="0"/>
      </c:catAx>
      <c:valAx>
        <c:axId val="482954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6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'26gr'!$C$4</c:f>
              <c:strCache>
                <c:ptCount val="1"/>
                <c:pt idx="0">
                  <c:v>Мушкарци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062893081761006E-2"/>
                  <c:y val="-8.40005569188947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E6-4984-B25A-ADDF468DF91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'26gr'!$B$5:$B$8</c:f>
              <c:strCache>
                <c:ptCount val="4"/>
                <c:pt idx="0">
                  <c:v>Универзитетско образовање</c:v>
                </c:pt>
                <c:pt idx="1">
                  <c:v>Специјалисти</c:v>
                </c:pt>
                <c:pt idx="2">
                  <c:v>Магистри/мастери</c:v>
                </c:pt>
                <c:pt idx="3">
                  <c:v>Доктори наука</c:v>
                </c:pt>
              </c:strCache>
            </c:strRef>
          </c:cat>
          <c:val>
            <c:numRef>
              <c:f>'26gr'!$C$5:$C$8</c:f>
              <c:numCache>
                <c:formatCode>General</c:formatCode>
                <c:ptCount val="4"/>
                <c:pt idx="0">
                  <c:v>1671</c:v>
                </c:pt>
                <c:pt idx="1">
                  <c:v>116</c:v>
                </c:pt>
                <c:pt idx="2">
                  <c:v>1455</c:v>
                </c:pt>
                <c:pt idx="3">
                  <c:v>5318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69-4121-9F06-4B0CB40BFF43}"/>
            </c:ext>
          </c:extLst>
        </c:ser>
        <c:ser>
          <c:idx val="1"/>
          <c:order val="1"/>
          <c:tx>
            <c:strRef>
              <c:f>'26gr'!$D$4</c:f>
              <c:strCache>
                <c:ptCount val="1"/>
                <c:pt idx="0">
                  <c:v>Жене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242120993956171E-17"/>
                  <c:y val="-1.374570446735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CE6-4984-B25A-ADDF468DF9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5471698113207548E-3"/>
                  <c:y val="-9.163802978235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E6-4984-B25A-ADDF468DF91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'26gr'!$B$5:$B$8</c:f>
              <c:strCache>
                <c:ptCount val="4"/>
                <c:pt idx="0">
                  <c:v>Универзитетско образовање</c:v>
                </c:pt>
                <c:pt idx="1">
                  <c:v>Специјалисти</c:v>
                </c:pt>
                <c:pt idx="2">
                  <c:v>Магистри/мастери</c:v>
                </c:pt>
                <c:pt idx="3">
                  <c:v>Доктори наука</c:v>
                </c:pt>
              </c:strCache>
            </c:strRef>
          </c:cat>
          <c:val>
            <c:numRef>
              <c:f>'26gr'!$D$5:$D$8</c:f>
              <c:numCache>
                <c:formatCode>General</c:formatCode>
                <c:ptCount val="4"/>
                <c:pt idx="0">
                  <c:v>1527</c:v>
                </c:pt>
                <c:pt idx="1">
                  <c:v>102</c:v>
                </c:pt>
                <c:pt idx="2">
                  <c:v>1435</c:v>
                </c:pt>
                <c:pt idx="3">
                  <c:v>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69-4121-9F06-4B0CB40BF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82950000"/>
        <c:axId val="482947256"/>
      </c:barChart>
      <c:catAx>
        <c:axId val="4829500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82947256"/>
        <c:crosses val="autoZero"/>
        <c:auto val="1"/>
        <c:lblAlgn val="ctr"/>
        <c:lblOffset val="100"/>
        <c:noMultiLvlLbl val="0"/>
      </c:catAx>
      <c:valAx>
        <c:axId val="482947256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82950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'26gr'!$C$24</c:f>
              <c:strCache>
                <c:ptCount val="1"/>
                <c:pt idx="0">
                  <c:v>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50469043151969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7C1-4AB4-A075-B9F7421D6AFF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'26gr'!$B$25:$B$28</c:f>
              <c:strCache>
                <c:ptCount val="4"/>
                <c:pt idx="0">
                  <c:v>Basic academic studies, BSc/BA</c:v>
                </c:pt>
                <c:pt idx="1">
                  <c:v>Specialization</c:v>
                </c:pt>
                <c:pt idx="2">
                  <c:v>Master’s degree holders</c:v>
                </c:pt>
                <c:pt idx="3">
                  <c:v>PhD holders</c:v>
                </c:pt>
              </c:strCache>
            </c:strRef>
          </c:cat>
          <c:val>
            <c:numRef>
              <c:f>'26gr'!$C$25:$C$28</c:f>
              <c:numCache>
                <c:formatCode>General</c:formatCode>
                <c:ptCount val="4"/>
                <c:pt idx="0">
                  <c:v>1671</c:v>
                </c:pt>
                <c:pt idx="1">
                  <c:v>116</c:v>
                </c:pt>
                <c:pt idx="2">
                  <c:v>1455</c:v>
                </c:pt>
                <c:pt idx="3">
                  <c:v>5318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A-4FE5-837F-FFBC4A5A7871}"/>
            </c:ext>
          </c:extLst>
        </c:ser>
        <c:ser>
          <c:idx val="1"/>
          <c:order val="1"/>
          <c:tx>
            <c:strRef>
              <c:f>'26gr'!$D$24</c:f>
              <c:strCache>
                <c:ptCount val="1"/>
                <c:pt idx="0">
                  <c:v>Women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7C1-4AB4-A075-B9F7421D6AFF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'26gr'!$B$25:$B$28</c:f>
              <c:strCache>
                <c:ptCount val="4"/>
                <c:pt idx="0">
                  <c:v>Basic academic studies, BSc/BA</c:v>
                </c:pt>
                <c:pt idx="1">
                  <c:v>Specialization</c:v>
                </c:pt>
                <c:pt idx="2">
                  <c:v>Master’s degree holders</c:v>
                </c:pt>
                <c:pt idx="3">
                  <c:v>PhD holders</c:v>
                </c:pt>
              </c:strCache>
            </c:strRef>
          </c:cat>
          <c:val>
            <c:numRef>
              <c:f>'26gr'!$D$25:$D$28</c:f>
              <c:numCache>
                <c:formatCode>General</c:formatCode>
                <c:ptCount val="4"/>
                <c:pt idx="0">
                  <c:v>1527</c:v>
                </c:pt>
                <c:pt idx="1">
                  <c:v>102</c:v>
                </c:pt>
                <c:pt idx="2">
                  <c:v>1435</c:v>
                </c:pt>
                <c:pt idx="3">
                  <c:v>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1A-4FE5-837F-FFBC4A5A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82952352"/>
        <c:axId val="482951176"/>
      </c:barChart>
      <c:catAx>
        <c:axId val="482952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82951176"/>
        <c:crosses val="autoZero"/>
        <c:auto val="1"/>
        <c:lblAlgn val="ctr"/>
        <c:lblOffset val="100"/>
        <c:noMultiLvlLbl val="0"/>
      </c:catAx>
      <c:valAx>
        <c:axId val="4829511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82952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'28gr'!$B$7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9C-40A8-A888-916DB16B24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'28gr'!$A$8:$A$15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'28gr'!$B$8:$B$15</c:f>
              <c:numCache>
                <c:formatCode>0.0</c:formatCode>
                <c:ptCount val="8"/>
                <c:pt idx="0">
                  <c:v>86.5</c:v>
                </c:pt>
                <c:pt idx="1">
                  <c:v>89</c:v>
                </c:pt>
                <c:pt idx="2">
                  <c:v>91.2</c:v>
                </c:pt>
                <c:pt idx="3">
                  <c:v>91.1</c:v>
                </c:pt>
                <c:pt idx="4">
                  <c:v>91.9</c:v>
                </c:pt>
                <c:pt idx="5">
                  <c:v>92.2</c:v>
                </c:pt>
                <c:pt idx="6">
                  <c:v>93.4</c:v>
                </c:pt>
                <c:pt idx="7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B9C-40A8-A888-916DB16B2434}"/>
            </c:ext>
          </c:extLst>
        </c:ser>
        <c:ser>
          <c:idx val="0"/>
          <c:order val="1"/>
          <c:tx>
            <c:strRef>
              <c:f>'28gr'!$C$7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968058968058984E-2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9C-40A8-A888-916DB16B24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'28gr'!$A$8:$A$15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'28gr'!$C$8:$C$15</c:f>
              <c:numCache>
                <c:formatCode>0.0</c:formatCode>
                <c:ptCount val="8"/>
                <c:pt idx="0">
                  <c:v>87.4</c:v>
                </c:pt>
                <c:pt idx="1">
                  <c:v>92.3</c:v>
                </c:pt>
                <c:pt idx="2">
                  <c:v>91.5</c:v>
                </c:pt>
                <c:pt idx="3">
                  <c:v>92.5</c:v>
                </c:pt>
                <c:pt idx="4">
                  <c:v>93.2</c:v>
                </c:pt>
                <c:pt idx="5">
                  <c:v>93</c:v>
                </c:pt>
                <c:pt idx="6">
                  <c:v>94.1</c:v>
                </c:pt>
                <c:pt idx="7">
                  <c:v>96.2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3B9C-40A8-A888-916DB16B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49608"/>
        <c:axId val="482949216"/>
      </c:lineChart>
      <c:catAx>
        <c:axId val="48294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9216"/>
        <c:crosses val="autoZero"/>
        <c:auto val="1"/>
        <c:lblAlgn val="ctr"/>
        <c:lblOffset val="100"/>
        <c:noMultiLvlLbl val="0"/>
      </c:catAx>
      <c:valAx>
        <c:axId val="482949216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aseline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'28gr'!$B$27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40049140049158E-2"/>
                  <c:y val="6.93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2BB-4F18-AF17-8944F9B833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'28gr'!$A$28:$A$35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'28gr'!$B$28:$B$35</c:f>
              <c:numCache>
                <c:formatCode>0.0</c:formatCode>
                <c:ptCount val="8"/>
                <c:pt idx="0">
                  <c:v>86.5</c:v>
                </c:pt>
                <c:pt idx="1">
                  <c:v>89</c:v>
                </c:pt>
                <c:pt idx="2">
                  <c:v>91.2</c:v>
                </c:pt>
                <c:pt idx="3">
                  <c:v>91.1</c:v>
                </c:pt>
                <c:pt idx="4">
                  <c:v>91.9</c:v>
                </c:pt>
                <c:pt idx="5">
                  <c:v>92.2</c:v>
                </c:pt>
                <c:pt idx="6">
                  <c:v>93.4</c:v>
                </c:pt>
                <c:pt idx="7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2BB-4F18-AF17-8944F9B833FC}"/>
            </c:ext>
          </c:extLst>
        </c:ser>
        <c:ser>
          <c:idx val="0"/>
          <c:order val="1"/>
          <c:tx>
            <c:strRef>
              <c:f>'28gr'!$C$27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44062244062259E-2"/>
                  <c:y val="-4.8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2BB-4F18-AF17-8944F9B833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'28gr'!$A$28:$A$35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'28gr'!$C$28:$C$35</c:f>
              <c:numCache>
                <c:formatCode>0.0</c:formatCode>
                <c:ptCount val="8"/>
                <c:pt idx="0">
                  <c:v>87.4</c:v>
                </c:pt>
                <c:pt idx="1">
                  <c:v>92.3</c:v>
                </c:pt>
                <c:pt idx="2">
                  <c:v>91.5</c:v>
                </c:pt>
                <c:pt idx="3">
                  <c:v>92.5</c:v>
                </c:pt>
                <c:pt idx="4">
                  <c:v>93.2</c:v>
                </c:pt>
                <c:pt idx="5">
                  <c:v>93</c:v>
                </c:pt>
                <c:pt idx="6">
                  <c:v>94.1</c:v>
                </c:pt>
                <c:pt idx="7">
                  <c:v>96.2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B2BB-4F18-AF17-8944F9B8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53528"/>
        <c:axId val="482953920"/>
      </c:lineChart>
      <c:catAx>
        <c:axId val="48295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3920"/>
        <c:crosses val="autoZero"/>
        <c:auto val="1"/>
        <c:lblAlgn val="ctr"/>
        <c:lblOffset val="100"/>
        <c:noMultiLvlLbl val="0"/>
      </c:catAx>
      <c:valAx>
        <c:axId val="48295392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aseline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'29gr'!$A$7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0B6-42D7-A67F-7101E8266BCE}"/>
              </c:ext>
            </c:extLst>
          </c:dPt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'29gr'!$B$6:$D$6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'29gr'!$B$7:$D$7</c:f>
              <c:numCache>
                <c:formatCode>0.0</c:formatCode>
                <c:ptCount val="3"/>
                <c:pt idx="0" formatCode="0">
                  <c:v>100</c:v>
                </c:pt>
                <c:pt idx="1">
                  <c:v>98.7</c:v>
                </c:pt>
                <c:pt idx="2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B6-42D7-A67F-7101E8266BCE}"/>
            </c:ext>
          </c:extLst>
        </c:ser>
        <c:ser>
          <c:idx val="1"/>
          <c:order val="1"/>
          <c:tx>
            <c:strRef>
              <c:f>'29gr'!$A$8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'29gr'!$B$6:$D$6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'29gr'!$B$8:$D$8</c:f>
              <c:numCache>
                <c:formatCode>0.0</c:formatCode>
                <c:ptCount val="3"/>
                <c:pt idx="0" formatCode="0">
                  <c:v>100</c:v>
                </c:pt>
                <c:pt idx="1">
                  <c:v>97.1</c:v>
                </c:pt>
                <c:pt idx="2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B6-42D7-A67F-7101E8266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2948040"/>
        <c:axId val="482948432"/>
      </c:barChart>
      <c:catAx>
        <c:axId val="48294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8432"/>
        <c:crosses val="autoZero"/>
        <c:auto val="1"/>
        <c:lblAlgn val="ctr"/>
        <c:lblOffset val="100"/>
        <c:noMultiLvlLbl val="0"/>
      </c:catAx>
      <c:valAx>
        <c:axId val="48294843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8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30927384076992E-2"/>
          <c:y val="6.709499854184893E-2"/>
          <c:w val="0.87122462817147861"/>
          <c:h val="0.69410469524642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'29gr'!$A$30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'29gr'!$B$29:$D$29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'29gr'!$B$30:$D$30</c:f>
              <c:numCache>
                <c:formatCode>0.0</c:formatCode>
                <c:ptCount val="3"/>
                <c:pt idx="0" formatCode="0">
                  <c:v>100</c:v>
                </c:pt>
                <c:pt idx="1">
                  <c:v>98.7</c:v>
                </c:pt>
                <c:pt idx="2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87-4D1B-9A43-C195DF3C28C2}"/>
            </c:ext>
          </c:extLst>
        </c:ser>
        <c:ser>
          <c:idx val="1"/>
          <c:order val="1"/>
          <c:tx>
            <c:strRef>
              <c:f>'29gr'!$A$31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'29gr'!$B$29:$D$29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'29gr'!$B$31:$D$31</c:f>
              <c:numCache>
                <c:formatCode>0.0</c:formatCode>
                <c:ptCount val="3"/>
                <c:pt idx="0" formatCode="0">
                  <c:v>100</c:v>
                </c:pt>
                <c:pt idx="1">
                  <c:v>97.1</c:v>
                </c:pt>
                <c:pt idx="2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87-4D1B-9A43-C195DF3C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9448"/>
        <c:axId val="483969056"/>
      </c:barChart>
      <c:catAx>
        <c:axId val="48396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056"/>
        <c:crosses val="autoZero"/>
        <c:auto val="1"/>
        <c:lblAlgn val="ctr"/>
        <c:lblOffset val="100"/>
        <c:noMultiLvlLbl val="0"/>
      </c:catAx>
      <c:valAx>
        <c:axId val="48396905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4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Мушко</c:v>
          </c:tx>
          <c:spPr>
            <a:ln w="38100">
              <a:solidFill>
                <a:srgbClr val="FF99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-18600</c:v>
              </c:pt>
              <c:pt idx="1">
                <c:v>-19735</c:v>
              </c:pt>
              <c:pt idx="2">
                <c:v>-19979</c:v>
              </c:pt>
              <c:pt idx="3">
                <c:v>-20439</c:v>
              </c:pt>
              <c:pt idx="4">
                <c:v>-20531</c:v>
              </c:pt>
              <c:pt idx="5">
                <c:v>-21355</c:v>
              </c:pt>
              <c:pt idx="6">
                <c:v>-21022</c:v>
              </c:pt>
              <c:pt idx="7">
                <c:v>-21258</c:v>
              </c:pt>
              <c:pt idx="8">
                <c:v>-22919</c:v>
              </c:pt>
              <c:pt idx="9">
                <c:v>-22233</c:v>
              </c:pt>
              <c:pt idx="10">
                <c:v>-22137</c:v>
              </c:pt>
              <c:pt idx="11">
                <c:v>-22864</c:v>
              </c:pt>
              <c:pt idx="12">
                <c:v>-23975</c:v>
              </c:pt>
              <c:pt idx="13">
                <c:v>-23628</c:v>
              </c:pt>
              <c:pt idx="14">
                <c:v>-22797</c:v>
              </c:pt>
              <c:pt idx="15">
                <c:v>-22533</c:v>
              </c:pt>
              <c:pt idx="16">
                <c:v>-22515</c:v>
              </c:pt>
              <c:pt idx="17">
                <c:v>-22046</c:v>
              </c:pt>
              <c:pt idx="18">
                <c:v>-21925</c:v>
              </c:pt>
              <c:pt idx="19">
                <c:v>-21100</c:v>
              </c:pt>
              <c:pt idx="20">
                <c:v>-20227</c:v>
              </c:pt>
              <c:pt idx="21">
                <c:v>-19830</c:v>
              </c:pt>
              <c:pt idx="22">
                <c:v>-18765</c:v>
              </c:pt>
              <c:pt idx="23">
                <c:v>-17348</c:v>
              </c:pt>
              <c:pt idx="24">
                <c:v>-17736</c:v>
              </c:pt>
              <c:pt idx="25">
                <c:v>-16564</c:v>
              </c:pt>
              <c:pt idx="26">
                <c:v>-15641</c:v>
              </c:pt>
              <c:pt idx="27">
                <c:v>-14694</c:v>
              </c:pt>
              <c:pt idx="28">
                <c:v>-13783</c:v>
              </c:pt>
              <c:pt idx="29">
                <c:v>-13174</c:v>
              </c:pt>
              <c:pt idx="30">
                <c:v>-12733</c:v>
              </c:pt>
              <c:pt idx="31">
                <c:v>-12453</c:v>
              </c:pt>
              <c:pt idx="32">
                <c:v>-11787</c:v>
              </c:pt>
              <c:pt idx="33">
                <c:v>-11698</c:v>
              </c:pt>
              <c:pt idx="34">
                <c:v>-11434</c:v>
              </c:pt>
              <c:pt idx="35">
                <c:v>-11065</c:v>
              </c:pt>
              <c:pt idx="36">
                <c:v>-10888</c:v>
              </c:pt>
              <c:pt idx="37">
                <c:v>-10386</c:v>
              </c:pt>
              <c:pt idx="38">
                <c:v>-9014</c:v>
              </c:pt>
              <c:pt idx="39">
                <c:v>-9080</c:v>
              </c:pt>
              <c:pt idx="40">
                <c:v>-9238</c:v>
              </c:pt>
              <c:pt idx="41">
                <c:v>-9119</c:v>
              </c:pt>
              <c:pt idx="42">
                <c:v>-8386</c:v>
              </c:pt>
              <c:pt idx="43">
                <c:v>-8029</c:v>
              </c:pt>
              <c:pt idx="44">
                <c:v>-7432</c:v>
              </c:pt>
              <c:pt idx="45">
                <c:v>-6817</c:v>
              </c:pt>
              <c:pt idx="46">
                <c:v>-6683</c:v>
              </c:pt>
              <c:pt idx="47">
                <c:v>-5638</c:v>
              </c:pt>
              <c:pt idx="48">
                <c:v>-5059</c:v>
              </c:pt>
              <c:pt idx="49">
                <c:v>-4139</c:v>
              </c:pt>
              <c:pt idx="50">
                <c:v>-2904</c:v>
              </c:pt>
              <c:pt idx="51">
                <c:v>-1981</c:v>
              </c:pt>
              <c:pt idx="52">
                <c:v>-1771</c:v>
              </c:pt>
              <c:pt idx="53">
                <c:v>-1425</c:v>
              </c:pt>
              <c:pt idx="54">
                <c:v>-1441</c:v>
              </c:pt>
              <c:pt idx="55">
                <c:v>-1354</c:v>
              </c:pt>
              <c:pt idx="56">
                <c:v>-1146</c:v>
              </c:pt>
              <c:pt idx="57">
                <c:v>-1019</c:v>
              </c:pt>
              <c:pt idx="58">
                <c:v>-883</c:v>
              </c:pt>
              <c:pt idx="59">
                <c:v>-728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B6-4F3E-A9B9-F4D9B5ABEA8B}"/>
            </c:ext>
          </c:extLst>
        </c:ser>
        <c:ser>
          <c:idx val="1"/>
          <c:order val="1"/>
          <c:tx>
            <c:v>Мушко</c:v>
          </c:tx>
          <c:spPr>
            <a:ln w="38100">
              <a:solidFill>
                <a:srgbClr val="0080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-10097</c:v>
              </c:pt>
              <c:pt idx="1">
                <c:v>-10819</c:v>
              </c:pt>
              <c:pt idx="2">
                <c:v>-10931</c:v>
              </c:pt>
              <c:pt idx="3">
                <c:v>-11209</c:v>
              </c:pt>
              <c:pt idx="4">
                <c:v>-10783</c:v>
              </c:pt>
              <c:pt idx="5">
                <c:v>-11018</c:v>
              </c:pt>
              <c:pt idx="6">
                <c:v>-10814</c:v>
              </c:pt>
              <c:pt idx="7">
                <c:v>-10587</c:v>
              </c:pt>
              <c:pt idx="8">
                <c:v>-10629</c:v>
              </c:pt>
              <c:pt idx="9">
                <c:v>-9767</c:v>
              </c:pt>
              <c:pt idx="10">
                <c:v>-9407</c:v>
              </c:pt>
              <c:pt idx="11">
                <c:v>-8766</c:v>
              </c:pt>
              <c:pt idx="12">
                <c:v>-8701</c:v>
              </c:pt>
              <c:pt idx="13">
                <c:v>-7771</c:v>
              </c:pt>
              <c:pt idx="14">
                <c:v>-7130</c:v>
              </c:pt>
              <c:pt idx="15">
                <c:v>-6758</c:v>
              </c:pt>
              <c:pt idx="16">
                <c:v>-6493</c:v>
              </c:pt>
              <c:pt idx="17">
                <c:v>-6060</c:v>
              </c:pt>
              <c:pt idx="18">
                <c:v>-5839</c:v>
              </c:pt>
              <c:pt idx="19">
                <c:v>-5618</c:v>
              </c:pt>
              <c:pt idx="20">
                <c:v>-5550</c:v>
              </c:pt>
              <c:pt idx="21">
                <c:v>-5174</c:v>
              </c:pt>
              <c:pt idx="22">
                <c:v>-5005</c:v>
              </c:pt>
              <c:pt idx="23">
                <c:v>-4675</c:v>
              </c:pt>
              <c:pt idx="24">
                <c:v>-4602</c:v>
              </c:pt>
              <c:pt idx="25">
                <c:v>-4151</c:v>
              </c:pt>
              <c:pt idx="26">
                <c:v>-3762</c:v>
              </c:pt>
              <c:pt idx="27">
                <c:v>-3774</c:v>
              </c:pt>
              <c:pt idx="28">
                <c:v>-3493</c:v>
              </c:pt>
              <c:pt idx="29">
                <c:v>-3232</c:v>
              </c:pt>
              <c:pt idx="30">
                <c:v>-3132</c:v>
              </c:pt>
              <c:pt idx="31">
                <c:v>-2827</c:v>
              </c:pt>
              <c:pt idx="32">
                <c:v>-2689</c:v>
              </c:pt>
              <c:pt idx="33">
                <c:v>-2676</c:v>
              </c:pt>
              <c:pt idx="34">
                <c:v>-2720</c:v>
              </c:pt>
              <c:pt idx="35">
                <c:v>-2679</c:v>
              </c:pt>
              <c:pt idx="36">
                <c:v>-2422</c:v>
              </c:pt>
              <c:pt idx="37">
                <c:v>-2296</c:v>
              </c:pt>
              <c:pt idx="38">
                <c:v>-1909</c:v>
              </c:pt>
              <c:pt idx="39">
                <c:v>-1871</c:v>
              </c:pt>
              <c:pt idx="40">
                <c:v>-1704</c:v>
              </c:pt>
              <c:pt idx="41">
                <c:v>-1695</c:v>
              </c:pt>
              <c:pt idx="42">
                <c:v>-1470</c:v>
              </c:pt>
              <c:pt idx="43">
                <c:v>-1353</c:v>
              </c:pt>
              <c:pt idx="44">
                <c:v>-1204</c:v>
              </c:pt>
              <c:pt idx="45">
                <c:v>-1066</c:v>
              </c:pt>
              <c:pt idx="46">
                <c:v>-1068</c:v>
              </c:pt>
              <c:pt idx="47">
                <c:v>-900</c:v>
              </c:pt>
              <c:pt idx="48">
                <c:v>-804</c:v>
              </c:pt>
              <c:pt idx="49">
                <c:v>-635</c:v>
              </c:pt>
              <c:pt idx="50">
                <c:v>-387</c:v>
              </c:pt>
              <c:pt idx="51">
                <c:v>-295</c:v>
              </c:pt>
              <c:pt idx="52">
                <c:v>-278</c:v>
              </c:pt>
              <c:pt idx="53">
                <c:v>-192</c:v>
              </c:pt>
              <c:pt idx="54">
                <c:v>-195</c:v>
              </c:pt>
              <c:pt idx="55">
                <c:v>-158</c:v>
              </c:pt>
              <c:pt idx="56">
                <c:v>-165</c:v>
              </c:pt>
              <c:pt idx="57">
                <c:v>-115</c:v>
              </c:pt>
              <c:pt idx="58">
                <c:v>-86</c:v>
              </c:pt>
              <c:pt idx="59">
                <c:v>-89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B6-4F3E-A9B9-F4D9B5ABEA8B}"/>
            </c:ext>
          </c:extLst>
        </c:ser>
        <c:ser>
          <c:idx val="2"/>
          <c:order val="2"/>
          <c:tx>
            <c:v>Женско</c:v>
          </c:tx>
          <c:spPr>
            <a:ln w="38100">
              <a:solidFill>
                <a:srgbClr val="FF99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17216</c:v>
              </c:pt>
              <c:pt idx="1">
                <c:v>18167</c:v>
              </c:pt>
              <c:pt idx="2">
                <c:v>18888</c:v>
              </c:pt>
              <c:pt idx="3">
                <c:v>19295</c:v>
              </c:pt>
              <c:pt idx="4">
                <c:v>19698</c:v>
              </c:pt>
              <c:pt idx="5">
                <c:v>20363</c:v>
              </c:pt>
              <c:pt idx="6">
                <c:v>20706</c:v>
              </c:pt>
              <c:pt idx="7">
                <c:v>20920</c:v>
              </c:pt>
              <c:pt idx="8">
                <c:v>22290</c:v>
              </c:pt>
              <c:pt idx="9">
                <c:v>21970</c:v>
              </c:pt>
              <c:pt idx="10">
                <c:v>22304</c:v>
              </c:pt>
              <c:pt idx="11">
                <c:v>23089</c:v>
              </c:pt>
              <c:pt idx="12">
                <c:v>24279</c:v>
              </c:pt>
              <c:pt idx="13">
                <c:v>24052</c:v>
              </c:pt>
              <c:pt idx="14">
                <c:v>23135</c:v>
              </c:pt>
              <c:pt idx="15">
                <c:v>23220</c:v>
              </c:pt>
              <c:pt idx="16">
                <c:v>22850</c:v>
              </c:pt>
              <c:pt idx="17">
                <c:v>22480</c:v>
              </c:pt>
              <c:pt idx="18">
                <c:v>22426</c:v>
              </c:pt>
              <c:pt idx="19">
                <c:v>21754</c:v>
              </c:pt>
              <c:pt idx="20">
                <c:v>21540</c:v>
              </c:pt>
              <c:pt idx="21">
                <c:v>20481</c:v>
              </c:pt>
              <c:pt idx="22">
                <c:v>19574</c:v>
              </c:pt>
              <c:pt idx="23">
                <c:v>18063</c:v>
              </c:pt>
              <c:pt idx="24">
                <c:v>18534</c:v>
              </c:pt>
              <c:pt idx="25">
                <c:v>16971</c:v>
              </c:pt>
              <c:pt idx="26">
                <c:v>16012</c:v>
              </c:pt>
              <c:pt idx="27">
                <c:v>14985</c:v>
              </c:pt>
              <c:pt idx="28">
                <c:v>14391</c:v>
              </c:pt>
              <c:pt idx="29">
                <c:v>14226</c:v>
              </c:pt>
              <c:pt idx="30">
                <c:v>13848</c:v>
              </c:pt>
              <c:pt idx="31">
                <c:v>13338</c:v>
              </c:pt>
              <c:pt idx="32">
                <c:v>12963</c:v>
              </c:pt>
              <c:pt idx="33">
                <c:v>12876</c:v>
              </c:pt>
              <c:pt idx="34">
                <c:v>13121</c:v>
              </c:pt>
              <c:pt idx="35">
                <c:v>13180</c:v>
              </c:pt>
              <c:pt idx="36">
                <c:v>12816</c:v>
              </c:pt>
              <c:pt idx="37">
                <c:v>11899</c:v>
              </c:pt>
              <c:pt idx="38">
                <c:v>10801</c:v>
              </c:pt>
              <c:pt idx="39">
                <c:v>10613</c:v>
              </c:pt>
              <c:pt idx="40">
                <c:v>10547</c:v>
              </c:pt>
              <c:pt idx="41">
                <c:v>10224</c:v>
              </c:pt>
              <c:pt idx="42">
                <c:v>9213</c:v>
              </c:pt>
              <c:pt idx="43">
                <c:v>8789</c:v>
              </c:pt>
              <c:pt idx="44">
                <c:v>7563</c:v>
              </c:pt>
              <c:pt idx="45">
                <c:v>6645</c:v>
              </c:pt>
              <c:pt idx="46">
                <c:v>6103</c:v>
              </c:pt>
              <c:pt idx="47">
                <c:v>4793</c:v>
              </c:pt>
              <c:pt idx="48">
                <c:v>3959</c:v>
              </c:pt>
              <c:pt idx="49">
                <c:v>3100</c:v>
              </c:pt>
              <c:pt idx="50">
                <c:v>1936</c:v>
              </c:pt>
              <c:pt idx="51">
                <c:v>1274</c:v>
              </c:pt>
              <c:pt idx="52">
                <c:v>1101</c:v>
              </c:pt>
              <c:pt idx="53">
                <c:v>860</c:v>
              </c:pt>
              <c:pt idx="54">
                <c:v>820</c:v>
              </c:pt>
              <c:pt idx="55">
                <c:v>746</c:v>
              </c:pt>
              <c:pt idx="56">
                <c:v>645</c:v>
              </c:pt>
              <c:pt idx="57">
                <c:v>471</c:v>
              </c:pt>
              <c:pt idx="58">
                <c:v>430</c:v>
              </c:pt>
              <c:pt idx="59">
                <c:v>347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B6-4F3E-A9B9-F4D9B5ABEA8B}"/>
            </c:ext>
          </c:extLst>
        </c:ser>
        <c:ser>
          <c:idx val="3"/>
          <c:order val="3"/>
          <c:tx>
            <c:v>Женско</c:v>
          </c:tx>
          <c:spPr>
            <a:ln w="38100">
              <a:solidFill>
                <a:srgbClr val="0080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9509</c:v>
              </c:pt>
              <c:pt idx="1">
                <c:v>10094</c:v>
              </c:pt>
              <c:pt idx="2">
                <c:v>10219</c:v>
              </c:pt>
              <c:pt idx="3">
                <c:v>10575</c:v>
              </c:pt>
              <c:pt idx="4">
                <c:v>10329</c:v>
              </c:pt>
              <c:pt idx="5">
                <c:v>10650</c:v>
              </c:pt>
              <c:pt idx="6">
                <c:v>9946</c:v>
              </c:pt>
              <c:pt idx="7">
                <c:v>9938</c:v>
              </c:pt>
              <c:pt idx="8">
                <c:v>9565</c:v>
              </c:pt>
              <c:pt idx="9">
                <c:v>8978</c:v>
              </c:pt>
              <c:pt idx="10">
                <c:v>8041</c:v>
              </c:pt>
              <c:pt idx="11">
                <c:v>7715</c:v>
              </c:pt>
              <c:pt idx="12">
                <c:v>7627</c:v>
              </c:pt>
              <c:pt idx="13">
                <c:v>6553</c:v>
              </c:pt>
              <c:pt idx="14">
                <c:v>6174</c:v>
              </c:pt>
              <c:pt idx="15">
                <c:v>6053</c:v>
              </c:pt>
              <c:pt idx="16">
                <c:v>5591</c:v>
              </c:pt>
              <c:pt idx="17">
                <c:v>5442</c:v>
              </c:pt>
              <c:pt idx="18">
                <c:v>5193</c:v>
              </c:pt>
              <c:pt idx="19">
                <c:v>5051</c:v>
              </c:pt>
              <c:pt idx="20">
                <c:v>5038</c:v>
              </c:pt>
              <c:pt idx="21">
                <c:v>4803</c:v>
              </c:pt>
              <c:pt idx="22">
                <c:v>4394</c:v>
              </c:pt>
              <c:pt idx="23">
                <c:v>4161</c:v>
              </c:pt>
              <c:pt idx="24">
                <c:v>4087</c:v>
              </c:pt>
              <c:pt idx="25">
                <c:v>3675</c:v>
              </c:pt>
              <c:pt idx="26">
                <c:v>3299</c:v>
              </c:pt>
              <c:pt idx="27">
                <c:v>3200</c:v>
              </c:pt>
              <c:pt idx="28">
                <c:v>2967</c:v>
              </c:pt>
              <c:pt idx="29">
                <c:v>2852</c:v>
              </c:pt>
              <c:pt idx="30">
                <c:v>2763</c:v>
              </c:pt>
              <c:pt idx="31">
                <c:v>2692</c:v>
              </c:pt>
              <c:pt idx="32">
                <c:v>2531</c:v>
              </c:pt>
              <c:pt idx="33">
                <c:v>2617</c:v>
              </c:pt>
              <c:pt idx="34">
                <c:v>2571</c:v>
              </c:pt>
              <c:pt idx="35">
                <c:v>2599</c:v>
              </c:pt>
              <c:pt idx="36">
                <c:v>2529</c:v>
              </c:pt>
              <c:pt idx="37">
                <c:v>2269</c:v>
              </c:pt>
              <c:pt idx="38">
                <c:v>1842</c:v>
              </c:pt>
              <c:pt idx="39">
                <c:v>1727</c:v>
              </c:pt>
              <c:pt idx="40">
                <c:v>1526</c:v>
              </c:pt>
              <c:pt idx="41">
                <c:v>1423</c:v>
              </c:pt>
              <c:pt idx="42">
                <c:v>1250</c:v>
              </c:pt>
              <c:pt idx="43">
                <c:v>1058</c:v>
              </c:pt>
              <c:pt idx="44">
                <c:v>918</c:v>
              </c:pt>
              <c:pt idx="45">
                <c:v>770</c:v>
              </c:pt>
              <c:pt idx="46">
                <c:v>717</c:v>
              </c:pt>
              <c:pt idx="47">
                <c:v>532</c:v>
              </c:pt>
              <c:pt idx="48">
                <c:v>462</c:v>
              </c:pt>
              <c:pt idx="49">
                <c:v>337</c:v>
              </c:pt>
              <c:pt idx="50">
                <c:v>200</c:v>
              </c:pt>
              <c:pt idx="51">
                <c:v>130</c:v>
              </c:pt>
              <c:pt idx="52">
                <c:v>105</c:v>
              </c:pt>
              <c:pt idx="53">
                <c:v>94</c:v>
              </c:pt>
              <c:pt idx="54">
                <c:v>93</c:v>
              </c:pt>
              <c:pt idx="55">
                <c:v>51</c:v>
              </c:pt>
              <c:pt idx="56">
                <c:v>49</c:v>
              </c:pt>
              <c:pt idx="57">
                <c:v>31</c:v>
              </c:pt>
              <c:pt idx="58">
                <c:v>31</c:v>
              </c:pt>
              <c:pt idx="59">
                <c:v>37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4B6-4F3E-A9B9-F4D9B5AB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64352"/>
        <c:axId val="483966312"/>
      </c:barChart>
      <c:catAx>
        <c:axId val="48396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9663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396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964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00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paperSize="9"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'30gr'!$B$5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'30gr'!$C$4:$E$4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'30gr'!$C$5:$E$5</c:f>
              <c:numCache>
                <c:formatCode>General</c:formatCode>
                <c:ptCount val="3"/>
                <c:pt idx="0">
                  <c:v>99.2</c:v>
                </c:pt>
                <c:pt idx="1">
                  <c:v>84.9</c:v>
                </c:pt>
                <c:pt idx="2">
                  <c:v>34.9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9E-4962-9361-A6B43DEF69DF}"/>
            </c:ext>
          </c:extLst>
        </c:ser>
        <c:ser>
          <c:idx val="1"/>
          <c:order val="1"/>
          <c:tx>
            <c:strRef>
              <c:f>'30gr'!$B$6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'30gr'!$C$4:$E$4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'30gr'!$C$6:$E$6</c:f>
              <c:numCache>
                <c:formatCode>General</c:formatCode>
                <c:ptCount val="3"/>
                <c:pt idx="0">
                  <c:v>96.7</c:v>
                </c:pt>
                <c:pt idx="1">
                  <c:v>87.7</c:v>
                </c:pt>
                <c:pt idx="2">
                  <c:v>47.4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9E-4962-9361-A6B43DEF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0040"/>
        <c:axId val="483968664"/>
      </c:barChart>
      <c:catAx>
        <c:axId val="48396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8664"/>
        <c:crosses val="autoZero"/>
        <c:auto val="1"/>
        <c:lblAlgn val="ctr"/>
        <c:lblOffset val="100"/>
        <c:noMultiLvlLbl val="0"/>
      </c:catAx>
      <c:valAx>
        <c:axId val="4839686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0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407407407407407E-2"/>
          <c:w val="0.89019685039370078"/>
          <c:h val="0.712623213764946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'30gr'!$B$29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'30gr'!$C$28:$E$28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'30gr'!$C$29:$E$29</c:f>
              <c:numCache>
                <c:formatCode>General</c:formatCode>
                <c:ptCount val="3"/>
                <c:pt idx="0">
                  <c:v>99.2</c:v>
                </c:pt>
                <c:pt idx="1">
                  <c:v>84.9</c:v>
                </c:pt>
                <c:pt idx="2">
                  <c:v>34.9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32-44FD-B06F-004800EF1431}"/>
            </c:ext>
          </c:extLst>
        </c:ser>
        <c:ser>
          <c:idx val="1"/>
          <c:order val="1"/>
          <c:tx>
            <c:strRef>
              <c:f>'30gr'!$B$30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'30gr'!$C$28:$E$28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'30gr'!$C$30:$E$30</c:f>
              <c:numCache>
                <c:formatCode>General</c:formatCode>
                <c:ptCount val="3"/>
                <c:pt idx="0">
                  <c:v>96.7</c:v>
                </c:pt>
                <c:pt idx="1">
                  <c:v>87.7</c:v>
                </c:pt>
                <c:pt idx="2">
                  <c:v>47.4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32-44FD-B06F-004800E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9840"/>
        <c:axId val="483965920"/>
      </c:barChart>
      <c:catAx>
        <c:axId val="48396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920"/>
        <c:crosses val="autoZero"/>
        <c:auto val="1"/>
        <c:lblAlgn val="ctr"/>
        <c:lblOffset val="100"/>
        <c:noMultiLvlLbl val="0"/>
      </c:catAx>
      <c:valAx>
        <c:axId val="4839659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80741390713332E-2"/>
          <c:y val="8.943089430894309E-2"/>
          <c:w val="0.85173933087402942"/>
          <c:h val="0.59342231611292495"/>
        </c:manualLayout>
      </c:layout>
      <c:lineChart>
        <c:grouping val="standard"/>
        <c:varyColors val="0"/>
        <c:ser>
          <c:idx val="0"/>
          <c:order val="0"/>
          <c:tx>
            <c:strRef>
              <c:f>'3gr'!$B$7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077443660780622E-2"/>
                  <c:y val="9.2826942538328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145406824146984E-2"/>
                  <c:y val="-6.3662845253151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A7-46CE-ADF2-D4AFDF91E1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'3gr'!$A$8:$A$17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'3gr'!$B$8:$B$17</c:f>
              <c:numCache>
                <c:formatCode>0.0</c:formatCode>
                <c:ptCount val="10"/>
                <c:pt idx="0">
                  <c:v>87.12</c:v>
                </c:pt>
                <c:pt idx="1">
                  <c:v>92.95</c:v>
                </c:pt>
                <c:pt idx="2">
                  <c:v>93.29</c:v>
                </c:pt>
                <c:pt idx="3">
                  <c:v>94.66</c:v>
                </c:pt>
                <c:pt idx="4">
                  <c:v>94.86</c:v>
                </c:pt>
                <c:pt idx="5">
                  <c:v>94.72</c:v>
                </c:pt>
                <c:pt idx="6">
                  <c:v>96.35</c:v>
                </c:pt>
                <c:pt idx="7">
                  <c:v>97.5</c:v>
                </c:pt>
                <c:pt idx="8">
                  <c:v>96.12</c:v>
                </c:pt>
                <c:pt idx="9">
                  <c:v>97.5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A-A0A7-46CE-ADF2-D4AFDF91E1AC}"/>
            </c:ext>
          </c:extLst>
        </c:ser>
        <c:ser>
          <c:idx val="2"/>
          <c:order val="1"/>
          <c:tx>
            <c:strRef>
              <c:f>'3gr'!$C$7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0543659154770746"/>
                  <c:y val="-5.9071690706209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179573943463432E-2"/>
                  <c:y val="7.594931662226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A0A7-46CE-ADF2-D4AFDF91E1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'3gr'!$A$8:$A$17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'3gr'!$C$8:$C$17</c:f>
              <c:numCache>
                <c:formatCode>0.0</c:formatCode>
                <c:ptCount val="10"/>
                <c:pt idx="0">
                  <c:v>87.94</c:v>
                </c:pt>
                <c:pt idx="1">
                  <c:v>93.36</c:v>
                </c:pt>
                <c:pt idx="2">
                  <c:v>92.04</c:v>
                </c:pt>
                <c:pt idx="3">
                  <c:v>94.33</c:v>
                </c:pt>
                <c:pt idx="4">
                  <c:v>95.65</c:v>
                </c:pt>
                <c:pt idx="5">
                  <c:v>95.4</c:v>
                </c:pt>
                <c:pt idx="6">
                  <c:v>96.79</c:v>
                </c:pt>
                <c:pt idx="7">
                  <c:v>98.8</c:v>
                </c:pt>
                <c:pt idx="8">
                  <c:v>97.97</c:v>
                </c:pt>
                <c:pt idx="9">
                  <c:v>97.3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A0A7-46CE-ADF2-D4AFDF91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49136"/>
        <c:axId val="116449528"/>
        <c:extLst xmlns:c16r2="http://schemas.microsoft.com/office/drawing/2015/06/chart"/>
      </c:lineChart>
      <c:catAx>
        <c:axId val="11644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49528"/>
        <c:crosses val="autoZero"/>
        <c:auto val="1"/>
        <c:lblAlgn val="ctr"/>
        <c:lblOffset val="100"/>
        <c:noMultiLvlLbl val="0"/>
      </c:catAx>
      <c:valAx>
        <c:axId val="116449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4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69426321709786"/>
          <c:y val="0.8482331476858076"/>
          <c:w val="0.66013498312710917"/>
          <c:h val="0.12737660841175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25371828521432E-2"/>
          <c:y val="6.6993592712675618E-2"/>
          <c:w val="0.87353018372703417"/>
          <c:h val="0.72106530801296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'31gr'!$A$5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'31gr'!$B$4:$D$4</c:f>
              <c:strCache>
                <c:ptCount val="3"/>
                <c:pt idx="0">
                  <c:v>Ниже од средњег</c:v>
                </c:pt>
                <c:pt idx="1">
                  <c:v>Средње</c:v>
                </c:pt>
                <c:pt idx="2">
                  <c:v>Више и високо</c:v>
                </c:pt>
              </c:strCache>
            </c:strRef>
          </c:cat>
          <c:val>
            <c:numRef>
              <c:f>'31gr'!$B$5:$D$5</c:f>
              <c:numCache>
                <c:formatCode>0.0</c:formatCode>
                <c:ptCount val="3"/>
                <c:pt idx="0">
                  <c:v>38.200000000000003</c:v>
                </c:pt>
                <c:pt idx="1">
                  <c:v>80.7</c:v>
                </c:pt>
                <c:pt idx="2">
                  <c:v>93.8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74-4BB6-A443-BCD1FDC53C25}"/>
            </c:ext>
          </c:extLst>
        </c:ser>
        <c:ser>
          <c:idx val="1"/>
          <c:order val="1"/>
          <c:tx>
            <c:strRef>
              <c:f>'31gr'!$A$6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'31gr'!$B$4:$D$4</c:f>
              <c:strCache>
                <c:ptCount val="3"/>
                <c:pt idx="0">
                  <c:v>Ниже од средњег</c:v>
                </c:pt>
                <c:pt idx="1">
                  <c:v>Средње</c:v>
                </c:pt>
                <c:pt idx="2">
                  <c:v>Више и високо</c:v>
                </c:pt>
              </c:strCache>
            </c:strRef>
          </c:cat>
          <c:val>
            <c:numRef>
              <c:f>'31gr'!$B$6:$D$6</c:f>
              <c:numCache>
                <c:formatCode>0.0</c:formatCode>
                <c:ptCount val="3"/>
                <c:pt idx="0">
                  <c:v>56.4</c:v>
                </c:pt>
                <c:pt idx="1">
                  <c:v>79.7</c:v>
                </c:pt>
                <c:pt idx="2">
                  <c:v>91.9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74-4BB6-A443-BCD1FDC5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70232"/>
        <c:axId val="483960432"/>
      </c:barChart>
      <c:catAx>
        <c:axId val="48397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0432"/>
        <c:crosses val="autoZero"/>
        <c:auto val="1"/>
        <c:lblAlgn val="ctr"/>
        <c:lblOffset val="100"/>
        <c:noMultiLvlLbl val="0"/>
      </c:catAx>
      <c:valAx>
        <c:axId val="48396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02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91051364159049E-2"/>
          <c:y val="6.4814814814814811E-2"/>
          <c:w val="0.88859427934965884"/>
          <c:h val="0.72188247302420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'31gr'!$A$27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'31gr'!$B$26:$D$26</c:f>
              <c:strCache>
                <c:ptCount val="3"/>
                <c:pt idx="0">
                  <c:v>Less than secondary</c:v>
                </c:pt>
                <c:pt idx="1">
                  <c:v>Secondary</c:v>
                </c:pt>
                <c:pt idx="2">
                  <c:v>Tertiary</c:v>
                </c:pt>
              </c:strCache>
            </c:strRef>
          </c:cat>
          <c:val>
            <c:numRef>
              <c:f>'31gr'!$B$27:$D$27</c:f>
              <c:numCache>
                <c:formatCode>0.0</c:formatCode>
                <c:ptCount val="3"/>
                <c:pt idx="0">
                  <c:v>38.200000000000003</c:v>
                </c:pt>
                <c:pt idx="1">
                  <c:v>80.7</c:v>
                </c:pt>
                <c:pt idx="2">
                  <c:v>93.8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4-4979-BBFC-ED1BDCACB394}"/>
            </c:ext>
          </c:extLst>
        </c:ser>
        <c:ser>
          <c:idx val="1"/>
          <c:order val="1"/>
          <c:tx>
            <c:strRef>
              <c:f>'31gr'!$A$28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'31gr'!$B$26:$D$26</c:f>
              <c:strCache>
                <c:ptCount val="3"/>
                <c:pt idx="0">
                  <c:v>Less than secondary</c:v>
                </c:pt>
                <c:pt idx="1">
                  <c:v>Secondary</c:v>
                </c:pt>
                <c:pt idx="2">
                  <c:v>Tertiary</c:v>
                </c:pt>
              </c:strCache>
            </c:strRef>
          </c:cat>
          <c:val>
            <c:numRef>
              <c:f>'31gr'!$B$28:$D$28</c:f>
              <c:numCache>
                <c:formatCode>0.0</c:formatCode>
                <c:ptCount val="3"/>
                <c:pt idx="0">
                  <c:v>56.4</c:v>
                </c:pt>
                <c:pt idx="1">
                  <c:v>79.7</c:v>
                </c:pt>
                <c:pt idx="2">
                  <c:v>91.9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E4-4979-BBFC-ED1BDCAC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59648"/>
        <c:axId val="483967096"/>
      </c:barChart>
      <c:catAx>
        <c:axId val="4839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7096"/>
        <c:crosses val="autoZero"/>
        <c:auto val="1"/>
        <c:lblAlgn val="ctr"/>
        <c:lblOffset val="100"/>
        <c:noMultiLvlLbl val="0"/>
      </c:catAx>
      <c:valAx>
        <c:axId val="48396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596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ГРАФ11. Становништво старости 25-64 године у образовању и обукама, према полу,
2008-2010. (у%)</a:t>
            </a:r>
          </a:p>
        </c:rich>
      </c:tx>
      <c:layout>
        <c:manualLayout>
          <c:xMode val="edge"/>
          <c:yMode val="edge"/>
          <c:x val="0.4233226837060702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4.8</c:v>
              </c:pt>
              <c:pt idx="1">
                <c:v>4.8</c:v>
              </c:pt>
              <c:pt idx="2">
                <c:v>4.7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2-4AA4-9A68-351B3F1CFBED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4.0999999999999996</c:v>
              </c:pt>
              <c:pt idx="1">
                <c:v>3.9</c:v>
              </c:pt>
              <c:pt idx="2">
                <c:v>4.2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52-4AA4-9A68-351B3F1C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59256"/>
        <c:axId val="483967488"/>
      </c:barChart>
      <c:catAx>
        <c:axId val="48395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674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3967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59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x-none"/>
              <a:t>ГРАФ:12. Корисници рачунара, према стрости и полу, 2010 (у %)</a:t>
            </a:r>
          </a:p>
        </c:rich>
      </c:tx>
      <c:layout>
        <c:manualLayout>
          <c:xMode val="edge"/>
          <c:yMode val="edge"/>
          <c:x val="0.4162962962962962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94.4</c:v>
              </c:pt>
              <c:pt idx="1">
                <c:v>62.654833204196592</c:v>
              </c:pt>
              <c:pt idx="2">
                <c:v>18.036870445338987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5A-4B9F-8088-3BBE0E3F8FB9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55.87819574331175</c:v>
              </c:pt>
              <c:pt idx="2">
                <c:v>11.77091811241133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5A-4B9F-8088-3BBE0E3F8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60824"/>
        <c:axId val="483963960"/>
      </c:barChart>
      <c:catAx>
        <c:axId val="483960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63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3963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96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9.7222222222222224E-2"/>
          <c:w val="0.89019685039370078"/>
          <c:h val="0.689475065616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'32gr'!$A$8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'32gr'!$B$7:$D$7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'32gr'!$B$8:$D$8</c:f>
              <c:numCache>
                <c:formatCode>0.0</c:formatCode>
                <c:ptCount val="3"/>
                <c:pt idx="0">
                  <c:v>96.3</c:v>
                </c:pt>
                <c:pt idx="1">
                  <c:v>90.2</c:v>
                </c:pt>
                <c:pt idx="2">
                  <c:v>43.3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6B-4EE4-B1FB-A313ACF92A94}"/>
            </c:ext>
          </c:extLst>
        </c:ser>
        <c:ser>
          <c:idx val="1"/>
          <c:order val="1"/>
          <c:tx>
            <c:strRef>
              <c:f>'32gr'!$A$9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'32gr'!$B$7:$D$7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'32gr'!$B$9:$D$9</c:f>
              <c:numCache>
                <c:formatCode>0.0</c:formatCode>
                <c:ptCount val="3"/>
                <c:pt idx="0">
                  <c:v>98.4</c:v>
                </c:pt>
                <c:pt idx="1">
                  <c:v>93.1</c:v>
                </c:pt>
                <c:pt idx="2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6B-4EE4-B1FB-A313ACF92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1608"/>
        <c:axId val="483964744"/>
      </c:barChart>
      <c:catAx>
        <c:axId val="48396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4744"/>
        <c:crosses val="autoZero"/>
        <c:auto val="1"/>
        <c:lblAlgn val="ctr"/>
        <c:lblOffset val="100"/>
        <c:noMultiLvlLbl val="0"/>
      </c:catAx>
      <c:valAx>
        <c:axId val="4839647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1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9.1954022988505746E-2"/>
          <c:w val="0.89019685039370078"/>
          <c:h val="0.6880031375388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'32gr'!$A$31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'32gr'!$B$30:$D$30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'32gr'!$B$31:$D$31</c:f>
              <c:numCache>
                <c:formatCode>0.0</c:formatCode>
                <c:ptCount val="3"/>
                <c:pt idx="0">
                  <c:v>96.3</c:v>
                </c:pt>
                <c:pt idx="1">
                  <c:v>90.2</c:v>
                </c:pt>
                <c:pt idx="2">
                  <c:v>43.3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F6-4C47-8156-CD6ABBF7B326}"/>
            </c:ext>
          </c:extLst>
        </c:ser>
        <c:ser>
          <c:idx val="1"/>
          <c:order val="1"/>
          <c:tx>
            <c:strRef>
              <c:f>'32gr'!$A$32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'32gr'!$B$30:$D$30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'32gr'!$B$32:$D$32</c:f>
              <c:numCache>
                <c:formatCode>0.0</c:formatCode>
                <c:ptCount val="3"/>
                <c:pt idx="0">
                  <c:v>98.4</c:v>
                </c:pt>
                <c:pt idx="1">
                  <c:v>93.1</c:v>
                </c:pt>
                <c:pt idx="2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F6-4C47-8156-CD6ABBF7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5136"/>
        <c:axId val="483962000"/>
      </c:barChart>
      <c:catAx>
        <c:axId val="48396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2000"/>
        <c:crosses val="autoZero"/>
        <c:auto val="1"/>
        <c:lblAlgn val="ctr"/>
        <c:lblOffset val="100"/>
        <c:noMultiLvlLbl val="0"/>
      </c:catAx>
      <c:valAx>
        <c:axId val="4839620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1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'33gr'!$A$5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'33gr'!$B$4:$E$4</c:f>
              <c:strCache>
                <c:ptCount val="4"/>
                <c:pt idx="0">
                  <c:v>Запослен</c:v>
                </c:pt>
                <c:pt idx="1">
                  <c:v>Незапослен</c:v>
                </c:pt>
                <c:pt idx="2">
                  <c:v>Студент</c:v>
                </c:pt>
                <c:pt idx="3">
                  <c:v>Остали 1</c:v>
                </c:pt>
              </c:strCache>
            </c:strRef>
          </c:cat>
          <c:val>
            <c:numRef>
              <c:f>'33gr'!$B$5:$E$5</c:f>
              <c:numCache>
                <c:formatCode>0.0</c:formatCode>
                <c:ptCount val="4"/>
                <c:pt idx="0">
                  <c:v>94.6</c:v>
                </c:pt>
                <c:pt idx="1">
                  <c:v>83.6</c:v>
                </c:pt>
                <c:pt idx="2" formatCode="0">
                  <c:v>100</c:v>
                </c:pt>
                <c:pt idx="3">
                  <c:v>47.8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C4-4B83-8DAE-11F6FFDA3469}"/>
            </c:ext>
          </c:extLst>
        </c:ser>
        <c:ser>
          <c:idx val="1"/>
          <c:order val="1"/>
          <c:tx>
            <c:strRef>
              <c:f>'33gr'!$A$6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'33gr'!$B$4:$E$4</c:f>
              <c:strCache>
                <c:ptCount val="4"/>
                <c:pt idx="0">
                  <c:v>Запослен</c:v>
                </c:pt>
                <c:pt idx="1">
                  <c:v>Незапослен</c:v>
                </c:pt>
                <c:pt idx="2">
                  <c:v>Студент</c:v>
                </c:pt>
                <c:pt idx="3">
                  <c:v>Остали 1</c:v>
                </c:pt>
              </c:strCache>
            </c:strRef>
          </c:cat>
          <c:val>
            <c:numRef>
              <c:f>'33gr'!$B$6:$E$6</c:f>
              <c:numCache>
                <c:formatCode>0.0</c:formatCode>
                <c:ptCount val="4"/>
                <c:pt idx="0">
                  <c:v>92.4</c:v>
                </c:pt>
                <c:pt idx="1">
                  <c:v>83.3</c:v>
                </c:pt>
                <c:pt idx="2" formatCode="0">
                  <c:v>100</c:v>
                </c:pt>
                <c:pt idx="3">
                  <c:v>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C4-4B83-8DAE-11F6FFDA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5528"/>
        <c:axId val="483971800"/>
      </c:barChart>
      <c:catAx>
        <c:axId val="48396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1800"/>
        <c:crosses val="autoZero"/>
        <c:auto val="1"/>
        <c:lblAlgn val="ctr"/>
        <c:lblOffset val="100"/>
        <c:noMultiLvlLbl val="0"/>
      </c:catAx>
      <c:valAx>
        <c:axId val="4839718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8.3333333333333329E-2"/>
          <c:w val="0.89019685039370078"/>
          <c:h val="0.7033639545056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'33gr'!$A$28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'33gr'!$B$27:$E$27</c:f>
              <c:strCache>
                <c:ptCount val="4"/>
                <c:pt idx="0">
                  <c:v>Employed</c:v>
                </c:pt>
                <c:pt idx="1">
                  <c:v> Unemployed</c:v>
                </c:pt>
                <c:pt idx="2">
                  <c:v> Student</c:v>
                </c:pt>
                <c:pt idx="3">
                  <c:v> Other 1</c:v>
                </c:pt>
              </c:strCache>
            </c:strRef>
          </c:cat>
          <c:val>
            <c:numRef>
              <c:f>'33gr'!$B$28:$E$28</c:f>
              <c:numCache>
                <c:formatCode>0.0</c:formatCode>
                <c:ptCount val="4"/>
                <c:pt idx="0">
                  <c:v>94.6</c:v>
                </c:pt>
                <c:pt idx="1">
                  <c:v>83.6</c:v>
                </c:pt>
                <c:pt idx="2" formatCode="0">
                  <c:v>100</c:v>
                </c:pt>
                <c:pt idx="3">
                  <c:v>47.8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F-4E27-B480-6AD76831BF3D}"/>
            </c:ext>
          </c:extLst>
        </c:ser>
        <c:ser>
          <c:idx val="1"/>
          <c:order val="1"/>
          <c:tx>
            <c:strRef>
              <c:f>'33gr'!$A$29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'33gr'!$B$27:$E$27</c:f>
              <c:strCache>
                <c:ptCount val="4"/>
                <c:pt idx="0">
                  <c:v>Employed</c:v>
                </c:pt>
                <c:pt idx="1">
                  <c:v> Unemployed</c:v>
                </c:pt>
                <c:pt idx="2">
                  <c:v> Student</c:v>
                </c:pt>
                <c:pt idx="3">
                  <c:v> Other 1</c:v>
                </c:pt>
              </c:strCache>
            </c:strRef>
          </c:cat>
          <c:val>
            <c:numRef>
              <c:f>'33gr'!$B$29:$E$29</c:f>
              <c:numCache>
                <c:formatCode>0.0</c:formatCode>
                <c:ptCount val="4"/>
                <c:pt idx="0">
                  <c:v>92.4</c:v>
                </c:pt>
                <c:pt idx="1">
                  <c:v>83.3</c:v>
                </c:pt>
                <c:pt idx="2" formatCode="0">
                  <c:v>100</c:v>
                </c:pt>
                <c:pt idx="3">
                  <c:v>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7F-4E27-B480-6AD76831B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74152"/>
        <c:axId val="483972584"/>
      </c:barChart>
      <c:catAx>
        <c:axId val="48397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2584"/>
        <c:crosses val="autoZero"/>
        <c:auto val="1"/>
        <c:lblAlgn val="ctr"/>
        <c:lblOffset val="100"/>
        <c:noMultiLvlLbl val="0"/>
      </c:catAx>
      <c:valAx>
        <c:axId val="4839725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41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49518810148728E-2"/>
          <c:y val="7.4548584652724861E-2"/>
          <c:w val="0.8667060367454068"/>
          <c:h val="0.70372138966500164"/>
        </c:manualLayout>
      </c:layout>
      <c:barChart>
        <c:barDir val="col"/>
        <c:grouping val="clustered"/>
        <c:varyColors val="0"/>
        <c:ser>
          <c:idx val="0"/>
          <c:order val="0"/>
          <c:tx>
            <c:v>UKUPNO</c:v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41D-41D7-9995-4AADA293AE4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D-41D7-9995-4AADA293AE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1D-41D7-9995-4AADA293AE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D-41D7-9995-4AADA293AE4D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'34gr'!$A$3:$D$4</c:f>
              <c:multiLvlStrCache>
                <c:ptCount val="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'34gr'!$A$5:$D$5</c:f>
              <c:numCache>
                <c:formatCode>0.0</c:formatCode>
                <c:ptCount val="4"/>
                <c:pt idx="0">
                  <c:v>39.5</c:v>
                </c:pt>
                <c:pt idx="1">
                  <c:v>43</c:v>
                </c:pt>
                <c:pt idx="2">
                  <c:v>45.5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4C-4074-8064-BF00AA1C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73760"/>
        <c:axId val="483974544"/>
      </c:barChart>
      <c:catAx>
        <c:axId val="4839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3974544"/>
        <c:crosses val="autoZero"/>
        <c:auto val="1"/>
        <c:lblAlgn val="ctr"/>
        <c:lblOffset val="100"/>
        <c:noMultiLvlLbl val="0"/>
      </c:catAx>
      <c:valAx>
        <c:axId val="483974544"/>
        <c:scaling>
          <c:orientation val="minMax"/>
          <c:max val="100"/>
        </c:scaling>
        <c:delete val="0"/>
        <c:axPos val="l"/>
        <c:majorGridlines>
          <c:spPr>
            <a:ln w="6350">
              <a:solidFill>
                <a:srgbClr val="D9D9D9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48397376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49518810148728E-2"/>
          <c:y val="8.5572688830562849E-2"/>
          <c:w val="0.85837270341207339"/>
          <c:h val="0.68355424321959746"/>
        </c:manualLayout>
      </c:layout>
      <c:barChart>
        <c:barDir val="col"/>
        <c:grouping val="clustered"/>
        <c:varyColors val="0"/>
        <c:ser>
          <c:idx val="0"/>
          <c:order val="0"/>
          <c:tx>
            <c:v>UKUPNO</c:v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EE2-4292-A7A0-9CDB98E3746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EE2-4292-A7A0-9CDB98E374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EE2-4292-A7A0-9CDB98E3746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EE2-4292-A7A0-9CDB98E37461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'34gr'!$A$26:$D$27</c:f>
              <c:multiLvlStrCache>
                <c:ptCount val="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'34gr'!$A$28:$D$28</c:f>
              <c:numCache>
                <c:formatCode>0.0</c:formatCode>
                <c:ptCount val="4"/>
                <c:pt idx="0">
                  <c:v>39.5</c:v>
                </c:pt>
                <c:pt idx="1">
                  <c:v>43</c:v>
                </c:pt>
                <c:pt idx="2">
                  <c:v>45.5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EC-41AD-A8DA-80B213DC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72192"/>
        <c:axId val="484960832"/>
      </c:barChart>
      <c:catAx>
        <c:axId val="48397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4960832"/>
        <c:crosses val="autoZero"/>
        <c:auto val="1"/>
        <c:lblAlgn val="ctr"/>
        <c:lblOffset val="100"/>
        <c:noMultiLvlLbl val="0"/>
      </c:catAx>
      <c:valAx>
        <c:axId val="484960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839721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'5gr'!$B$25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695338877211427E-2"/>
                  <c:y val="-5.007804409901078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8A-44D8-92A0-15F7C314B81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'5gr'!$A$26:$A$31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'5gr'!$B$26:$B$31</c:f>
              <c:numCache>
                <c:formatCode>General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AD1-41FB-B490-925C91B8AAD2}"/>
            </c:ext>
          </c:extLst>
        </c:ser>
        <c:ser>
          <c:idx val="1"/>
          <c:order val="1"/>
          <c:tx>
            <c:strRef>
              <c:f>'5gr'!$C$25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412782397676186E-2"/>
                  <c:y val="4.622588686062530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D1-41FB-B490-925C91B8AAD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E15-4F22-94AB-49B1C7803464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'5gr'!$A$26:$A$31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'5gr'!$C$26:$C$31</c:f>
              <c:numCache>
                <c:formatCode>General</c:formatCode>
                <c:ptCount val="6"/>
                <c:pt idx="0">
                  <c:v>0.4</c:v>
                </c:pt>
                <c:pt idx="1">
                  <c:v>0.7</c:v>
                </c:pt>
                <c:pt idx="2">
                  <c:v>0.5</c:v>
                </c:pt>
                <c:pt idx="3">
                  <c:v>0.3</c:v>
                </c:pt>
                <c:pt idx="4">
                  <c:v>0.5</c:v>
                </c:pt>
                <c:pt idx="5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AD1-41FB-B490-925C91B8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4232"/>
        <c:axId val="116449920"/>
      </c:lineChart>
      <c:catAx>
        <c:axId val="11645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16449920"/>
        <c:crosses val="autoZero"/>
        <c:auto val="1"/>
        <c:lblAlgn val="ctr"/>
        <c:lblOffset val="100"/>
        <c:noMultiLvlLbl val="0"/>
      </c:catAx>
      <c:valAx>
        <c:axId val="1164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4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124299648273773E-2"/>
          <c:y val="0.10232648002333042"/>
          <c:w val="0.86543906281000826"/>
          <c:h val="0.69994670498038292"/>
        </c:manualLayout>
      </c:layout>
      <c:lineChart>
        <c:grouping val="standard"/>
        <c:varyColors val="0"/>
        <c:ser>
          <c:idx val="0"/>
          <c:order val="0"/>
          <c:tx>
            <c:strRef>
              <c:f>'5gr'!$B$8</c:f>
              <c:strCache>
                <c:ptCount val="1"/>
                <c:pt idx="0">
                  <c:v>Девојчице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8893542162634069E-2"/>
                  <c:y val="-4.6591453319832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3C6-4444-B585-10AB3E8124DD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'5gr'!$B$9:$B$14</c:f>
              <c:numCache>
                <c:formatCode>General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96F-4EFD-ACD6-F238815C3A3A}"/>
            </c:ext>
          </c:extLst>
        </c:ser>
        <c:ser>
          <c:idx val="1"/>
          <c:order val="1"/>
          <c:tx>
            <c:strRef>
              <c:f>'5gr'!$C$8</c:f>
              <c:strCache>
                <c:ptCount val="1"/>
                <c:pt idx="0">
                  <c:v>Дечаци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6115432008160205E-2"/>
                  <c:y val="6.727645774218543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96F-4EFD-ACD6-F238815C3A3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3C6-4444-B585-10AB3E8124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'5gr'!$C$9:$C$14</c:f>
              <c:numCache>
                <c:formatCode>General</c:formatCode>
                <c:ptCount val="6"/>
                <c:pt idx="0">
                  <c:v>0.4</c:v>
                </c:pt>
                <c:pt idx="1">
                  <c:v>0.7</c:v>
                </c:pt>
                <c:pt idx="2">
                  <c:v>0.5</c:v>
                </c:pt>
                <c:pt idx="3">
                  <c:v>0.3</c:v>
                </c:pt>
                <c:pt idx="4">
                  <c:v>0.5</c:v>
                </c:pt>
                <c:pt idx="5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96F-4EFD-ACD6-F238815C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2664"/>
        <c:axId val="116455800"/>
      </c:lineChart>
      <c:catAx>
        <c:axId val="11645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455800"/>
        <c:crosses val="autoZero"/>
        <c:auto val="1"/>
        <c:lblAlgn val="ctr"/>
        <c:lblOffset val="100"/>
        <c:noMultiLvlLbl val="0"/>
      </c:catAx>
      <c:valAx>
        <c:axId val="1164558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6452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9876377952755906"/>
          <c:y val="0.90702362204724418"/>
          <c:w val="0.40802777777777777"/>
          <c:h val="6.51985168520601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'7gr'!$C$7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3AF-467C-AA61-C2FCE2EC2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'7gr'!$B$8:$B$13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'7gr'!$C$8:$C$13</c:f>
              <c:numCache>
                <c:formatCode>General</c:formatCode>
                <c:ptCount val="6"/>
                <c:pt idx="0">
                  <c:v>1861</c:v>
                </c:pt>
                <c:pt idx="1">
                  <c:v>1805</c:v>
                </c:pt>
                <c:pt idx="2">
                  <c:v>1761</c:v>
                </c:pt>
                <c:pt idx="3">
                  <c:v>1704</c:v>
                </c:pt>
                <c:pt idx="4">
                  <c:v>1705</c:v>
                </c:pt>
                <c:pt idx="5">
                  <c:v>1546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'7gr'!$D$7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3AF-467C-AA61-C2FCE2EC2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'7gr'!$B$8:$B$13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'7gr'!$D$8:$D$13</c:f>
              <c:numCache>
                <c:formatCode>General</c:formatCode>
                <c:ptCount val="6"/>
                <c:pt idx="0">
                  <c:v>2979</c:v>
                </c:pt>
                <c:pt idx="1">
                  <c:v>2996</c:v>
                </c:pt>
                <c:pt idx="2">
                  <c:v>3006</c:v>
                </c:pt>
                <c:pt idx="3">
                  <c:v>3056</c:v>
                </c:pt>
                <c:pt idx="4">
                  <c:v>3014</c:v>
                </c:pt>
                <c:pt idx="5">
                  <c:v>2948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0312"/>
        <c:axId val="116455016"/>
      </c:lineChart>
      <c:catAx>
        <c:axId val="11645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5016"/>
        <c:crosses val="autoZero"/>
        <c:auto val="1"/>
        <c:lblAlgn val="ctr"/>
        <c:lblOffset val="100"/>
        <c:noMultiLvlLbl val="0"/>
      </c:catAx>
      <c:valAx>
        <c:axId val="11645501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031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'7gr'!$C$24:$C$25</c:f>
              <c:strCache>
                <c:ptCount val="2"/>
                <c:pt idx="1">
                  <c:v>Girls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F8-409C-82A6-CBE2B3A049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'7gr'!$B$26:$B$31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'7gr'!$C$26:$C$31</c:f>
              <c:numCache>
                <c:formatCode>General</c:formatCode>
                <c:ptCount val="6"/>
                <c:pt idx="0">
                  <c:v>1861</c:v>
                </c:pt>
                <c:pt idx="1">
                  <c:v>1805</c:v>
                </c:pt>
                <c:pt idx="2">
                  <c:v>1761</c:v>
                </c:pt>
                <c:pt idx="3">
                  <c:v>1704</c:v>
                </c:pt>
                <c:pt idx="4">
                  <c:v>1705</c:v>
                </c:pt>
                <c:pt idx="5">
                  <c:v>1546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'7gr'!$D$24:$D$25</c:f>
              <c:strCache>
                <c:ptCount val="2"/>
                <c:pt idx="1">
                  <c:v>Boys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F8-409C-82A6-CBE2B3A049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'7gr'!$B$26:$B$31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'7gr'!$D$26:$D$31</c:f>
              <c:numCache>
                <c:formatCode>General</c:formatCode>
                <c:ptCount val="6"/>
                <c:pt idx="0">
                  <c:v>2979</c:v>
                </c:pt>
                <c:pt idx="1">
                  <c:v>2996</c:v>
                </c:pt>
                <c:pt idx="2">
                  <c:v>3006</c:v>
                </c:pt>
                <c:pt idx="3">
                  <c:v>3056</c:v>
                </c:pt>
                <c:pt idx="4">
                  <c:v>3014</c:v>
                </c:pt>
                <c:pt idx="5">
                  <c:v>2948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4176"/>
        <c:axId val="367029472"/>
      </c:lineChart>
      <c:catAx>
        <c:axId val="3670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29472"/>
        <c:crosses val="autoZero"/>
        <c:auto val="1"/>
        <c:lblAlgn val="ctr"/>
        <c:lblOffset val="100"/>
        <c:noMultiLvlLbl val="0"/>
      </c:catAx>
      <c:valAx>
        <c:axId val="367029472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41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81830442836433E-2"/>
          <c:y val="6.0185185185185182E-2"/>
          <c:w val="0.88844595918047542"/>
          <c:h val="0.72651210265383492"/>
        </c:manualLayout>
      </c:layout>
      <c:lineChart>
        <c:grouping val="standard"/>
        <c:varyColors val="0"/>
        <c:ser>
          <c:idx val="0"/>
          <c:order val="0"/>
          <c:tx>
            <c:strRef>
              <c:f>'11gr'!$C$28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475289469413338E-2"/>
                  <c:y val="5.5555555555555469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149-4678-B3DE-EF0A606793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'11gr'!$B$29:$B$34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'11gr'!$C$29:$C$34</c:f>
              <c:numCache>
                <c:formatCode>General</c:formatCode>
                <c:ptCount val="6"/>
                <c:pt idx="0">
                  <c:v>0.8</c:v>
                </c:pt>
                <c:pt idx="1">
                  <c:v>1.1000000000000001</c:v>
                </c:pt>
                <c:pt idx="2">
                  <c:v>0.7</c:v>
                </c:pt>
                <c:pt idx="3">
                  <c:v>1.1000000000000001</c:v>
                </c:pt>
                <c:pt idx="4">
                  <c:v>1</c:v>
                </c:pt>
                <c:pt idx="5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49-4678-B3DE-EF0A6067933D}"/>
            </c:ext>
          </c:extLst>
        </c:ser>
        <c:ser>
          <c:idx val="1"/>
          <c:order val="1"/>
          <c:tx>
            <c:strRef>
              <c:f>'11gr'!$D$28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666666666666692E-2"/>
                  <c:y val="-5.092592592592592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149-4678-B3DE-EF0A606793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'11gr'!$B$29:$B$34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'11gr'!$D$29:$D$34</c:f>
              <c:numCache>
                <c:formatCode>General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1.4</c:v>
                </c:pt>
                <c:pt idx="3">
                  <c:v>1.8</c:v>
                </c:pt>
                <c:pt idx="4">
                  <c:v>1.7</c:v>
                </c:pt>
                <c:pt idx="5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149-4678-B3DE-EF0A6067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1432"/>
        <c:axId val="367033000"/>
      </c:lineChart>
      <c:catAx>
        <c:axId val="36703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3000"/>
        <c:crosses val="autoZero"/>
        <c:auto val="1"/>
        <c:lblAlgn val="ctr"/>
        <c:lblOffset val="100"/>
        <c:noMultiLvlLbl val="0"/>
      </c:catAx>
      <c:valAx>
        <c:axId val="36703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143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451104</xdr:colOff>
      <xdr:row>46</xdr:row>
      <xdr:rowOff>110490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7904" cy="7559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12</xdr:col>
      <xdr:colOff>57150</xdr:colOff>
      <xdr:row>0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6</xdr:row>
      <xdr:rowOff>47625</xdr:rowOff>
    </xdr:from>
    <xdr:to>
      <xdr:col>7</xdr:col>
      <xdr:colOff>419100</xdr:colOff>
      <xdr:row>23</xdr:row>
      <xdr:rowOff>9525</xdr:rowOff>
    </xdr:to>
    <xdr:graphicFrame macro="">
      <xdr:nvGraphicFramePr>
        <xdr:cNvPr id="3" name="Chart 1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33</xdr:row>
      <xdr:rowOff>123825</xdr:rowOff>
    </xdr:from>
    <xdr:to>
      <xdr:col>7</xdr:col>
      <xdr:colOff>485775</xdr:colOff>
      <xdr:row>49</xdr:row>
      <xdr:rowOff>47625</xdr:rowOff>
    </xdr:to>
    <xdr:graphicFrame macro="">
      <xdr:nvGraphicFramePr>
        <xdr:cNvPr id="4" name="Chart 2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11</xdr:row>
      <xdr:rowOff>28575</xdr:rowOff>
    </xdr:from>
    <xdr:to>
      <xdr:col>7</xdr:col>
      <xdr:colOff>428625</xdr:colOff>
      <xdr:row>28</xdr:row>
      <xdr:rowOff>19050</xdr:rowOff>
    </xdr:to>
    <xdr:graphicFrame macro="">
      <xdr:nvGraphicFramePr>
        <xdr:cNvPr id="25312" name="Chart 1">
          <a:extLst>
            <a:ext uri="{FF2B5EF4-FFF2-40B4-BE49-F238E27FC236}">
              <a16:creationId xmlns="" xmlns:a16="http://schemas.microsoft.com/office/drawing/2014/main" id="{00000000-0008-0000-0D00-0000E06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44</xdr:row>
      <xdr:rowOff>47625</xdr:rowOff>
    </xdr:from>
    <xdr:to>
      <xdr:col>7</xdr:col>
      <xdr:colOff>409575</xdr:colOff>
      <xdr:row>61</xdr:row>
      <xdr:rowOff>38100</xdr:rowOff>
    </xdr:to>
    <xdr:graphicFrame macro="">
      <xdr:nvGraphicFramePr>
        <xdr:cNvPr id="25313" name="Chart 2">
          <a:extLst>
            <a:ext uri="{FF2B5EF4-FFF2-40B4-BE49-F238E27FC236}">
              <a16:creationId xmlns="" xmlns:a16="http://schemas.microsoft.com/office/drawing/2014/main" id="{00000000-0008-0000-0D00-0000E16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6</xdr:row>
      <xdr:rowOff>14287</xdr:rowOff>
    </xdr:from>
    <xdr:to>
      <xdr:col>10</xdr:col>
      <xdr:colOff>514350</xdr:colOff>
      <xdr:row>18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10</xdr:col>
      <xdr:colOff>542925</xdr:colOff>
      <xdr:row>36</xdr:row>
      <xdr:rowOff>4763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</xdr:colOff>
      <xdr:row>5</xdr:row>
      <xdr:rowOff>33337</xdr:rowOff>
    </xdr:from>
    <xdr:to>
      <xdr:col>10</xdr:col>
      <xdr:colOff>352425</xdr:colOff>
      <xdr:row>20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10</xdr:col>
      <xdr:colOff>319088</xdr:colOff>
      <xdr:row>43</xdr:row>
      <xdr:rowOff>23813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66675</xdr:rowOff>
    </xdr:from>
    <xdr:to>
      <xdr:col>11</xdr:col>
      <xdr:colOff>19050</xdr:colOff>
      <xdr:row>25</xdr:row>
      <xdr:rowOff>123826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5" t="43061" r="43014" b="18602"/>
        <a:stretch/>
      </xdr:blipFill>
      <xdr:spPr>
        <a:xfrm>
          <a:off x="609600" y="228600"/>
          <a:ext cx="6115050" cy="394335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47625</xdr:rowOff>
    </xdr:from>
    <xdr:to>
      <xdr:col>20</xdr:col>
      <xdr:colOff>232213</xdr:colOff>
      <xdr:row>23</xdr:row>
      <xdr:rowOff>133350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629" t="39116" r="40492" b="22213"/>
        <a:stretch/>
      </xdr:blipFill>
      <xdr:spPr>
        <a:xfrm>
          <a:off x="7315200" y="371475"/>
          <a:ext cx="5109013" cy="3486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</xdr:colOff>
      <xdr:row>1</xdr:row>
      <xdr:rowOff>19050</xdr:rowOff>
    </xdr:from>
    <xdr:to>
      <xdr:col>18</xdr:col>
      <xdr:colOff>152400</xdr:colOff>
      <xdr:row>16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590550</xdr:colOff>
      <xdr:row>22</xdr:row>
      <xdr:rowOff>152400</xdr:rowOff>
    </xdr:from>
    <xdr:to>
      <xdr:col>18</xdr:col>
      <xdr:colOff>152400</xdr:colOff>
      <xdr:row>39</xdr:row>
      <xdr:rowOff>114300</xdr:rowOff>
    </xdr:to>
    <xdr:graphicFrame macro="">
      <xdr:nvGraphicFramePr>
        <xdr:cNvPr id="5" name="Chart 3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152400</xdr:rowOff>
    </xdr:from>
    <xdr:to>
      <xdr:col>11</xdr:col>
      <xdr:colOff>193907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878" t="57415" r="43066" b="3876"/>
        <a:stretch/>
      </xdr:blipFill>
      <xdr:spPr>
        <a:xfrm>
          <a:off x="638174" y="314325"/>
          <a:ext cx="6261333" cy="412432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2</xdr:row>
      <xdr:rowOff>152400</xdr:rowOff>
    </xdr:from>
    <xdr:to>
      <xdr:col>20</xdr:col>
      <xdr:colOff>592614</xdr:colOff>
      <xdr:row>25</xdr:row>
      <xdr:rowOff>104775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753" t="52450" r="40993" b="10100"/>
        <a:stretch/>
      </xdr:blipFill>
      <xdr:spPr>
        <a:xfrm>
          <a:off x="7343776" y="476250"/>
          <a:ext cx="5440838" cy="36671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161924</xdr:rowOff>
    </xdr:from>
    <xdr:to>
      <xdr:col>9</xdr:col>
      <xdr:colOff>209550</xdr:colOff>
      <xdr:row>23</xdr:row>
      <xdr:rowOff>104775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191" t="21391" r="45150" b="42678"/>
        <a:stretch/>
      </xdr:blipFill>
      <xdr:spPr>
        <a:xfrm>
          <a:off x="638175" y="161924"/>
          <a:ext cx="5057775" cy="3695701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3</xdr:row>
      <xdr:rowOff>28575</xdr:rowOff>
    </xdr:from>
    <xdr:to>
      <xdr:col>18</xdr:col>
      <xdr:colOff>63084</xdr:colOff>
      <xdr:row>22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816" t="19558" r="42368" b="45660"/>
        <a:stretch/>
      </xdr:blipFill>
      <xdr:spPr>
        <a:xfrm>
          <a:off x="6115050" y="514350"/>
          <a:ext cx="4920834" cy="32289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57150</xdr:rowOff>
    </xdr:from>
    <xdr:to>
      <xdr:col>15</xdr:col>
      <xdr:colOff>276225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66675</xdr:rowOff>
    </xdr:from>
    <xdr:to>
      <xdr:col>16</xdr:col>
      <xdr:colOff>495300</xdr:colOff>
      <xdr:row>41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</xdr:row>
      <xdr:rowOff>33337</xdr:rowOff>
    </xdr:from>
    <xdr:to>
      <xdr:col>13</xdr:col>
      <xdr:colOff>9525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23</xdr:row>
      <xdr:rowOff>109537</xdr:rowOff>
    </xdr:from>
    <xdr:to>
      <xdr:col>12</xdr:col>
      <xdr:colOff>609599</xdr:colOff>
      <xdr:row>38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8</xdr:col>
      <xdr:colOff>465666</xdr:colOff>
      <xdr:row>16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56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8</xdr:col>
      <xdr:colOff>465666</xdr:colOff>
      <xdr:row>35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56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6</xdr:row>
      <xdr:rowOff>28575</xdr:rowOff>
    </xdr:from>
    <xdr:to>
      <xdr:col>10</xdr:col>
      <xdr:colOff>200025</xdr:colOff>
      <xdr:row>18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56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10</xdr:col>
      <xdr:colOff>219075</xdr:colOff>
      <xdr:row>39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56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114300</xdr:rowOff>
    </xdr:from>
    <xdr:to>
      <xdr:col>15</xdr:col>
      <xdr:colOff>304800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27</xdr:row>
      <xdr:rowOff>95250</xdr:rowOff>
    </xdr:from>
    <xdr:to>
      <xdr:col>15</xdr:col>
      <xdr:colOff>323850</xdr:colOff>
      <xdr:row>44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13</xdr:col>
      <xdr:colOff>238125</xdr:colOff>
      <xdr:row>0</xdr:row>
      <xdr:rowOff>0</xdr:rowOff>
    </xdr:to>
    <xdr:graphicFrame macro="">
      <xdr:nvGraphicFramePr>
        <xdr:cNvPr id="13400174" name="Chart 1">
          <a:extLst>
            <a:ext uri="{FF2B5EF4-FFF2-40B4-BE49-F238E27FC236}">
              <a16:creationId xmlns="" xmlns:a16="http://schemas.microsoft.com/office/drawing/2014/main" id="{00000000-0008-0000-1800-00006E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</xdr:row>
      <xdr:rowOff>76200</xdr:rowOff>
    </xdr:from>
    <xdr:to>
      <xdr:col>15</xdr:col>
      <xdr:colOff>314325</xdr:colOff>
      <xdr:row>19</xdr:row>
      <xdr:rowOff>38100</xdr:rowOff>
    </xdr:to>
    <xdr:graphicFrame macro="">
      <xdr:nvGraphicFramePr>
        <xdr:cNvPr id="13400175" name="Chart 1">
          <a:extLst>
            <a:ext uri="{FF2B5EF4-FFF2-40B4-BE49-F238E27FC236}">
              <a16:creationId xmlns="" xmlns:a16="http://schemas.microsoft.com/office/drawing/2014/main" id="{00000000-0008-0000-1800-00006F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27</xdr:row>
      <xdr:rowOff>76200</xdr:rowOff>
    </xdr:from>
    <xdr:to>
      <xdr:col>15</xdr:col>
      <xdr:colOff>304800</xdr:colOff>
      <xdr:row>44</xdr:row>
      <xdr:rowOff>38100</xdr:rowOff>
    </xdr:to>
    <xdr:graphicFrame macro="">
      <xdr:nvGraphicFramePr>
        <xdr:cNvPr id="13400176" name="Chart 2">
          <a:extLst>
            <a:ext uri="{FF2B5EF4-FFF2-40B4-BE49-F238E27FC236}">
              <a16:creationId xmlns="" xmlns:a16="http://schemas.microsoft.com/office/drawing/2014/main" id="{00000000-0008-0000-1800-000070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</xdr:row>
      <xdr:rowOff>95250</xdr:rowOff>
    </xdr:from>
    <xdr:to>
      <xdr:col>13</xdr:col>
      <xdr:colOff>542924</xdr:colOff>
      <xdr:row>17</xdr:row>
      <xdr:rowOff>95250</xdr:rowOff>
    </xdr:to>
    <xdr:graphicFrame macro="">
      <xdr:nvGraphicFramePr>
        <xdr:cNvPr id="36569" name="Chart 1">
          <a:extLst>
            <a:ext uri="{FF2B5EF4-FFF2-40B4-BE49-F238E27FC236}">
              <a16:creationId xmlns="" xmlns:a16="http://schemas.microsoft.com/office/drawing/2014/main" id="{00000000-0008-0000-1900-0000D98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25</xdr:row>
      <xdr:rowOff>66675</xdr:rowOff>
    </xdr:from>
    <xdr:to>
      <xdr:col>13</xdr:col>
      <xdr:colOff>534543</xdr:colOff>
      <xdr:row>40</xdr:row>
      <xdr:rowOff>35052</xdr:rowOff>
    </xdr:to>
    <xdr:graphicFrame macro="">
      <xdr:nvGraphicFramePr>
        <xdr:cNvPr id="36570" name="Chart 2">
          <a:extLst>
            <a:ext uri="{FF2B5EF4-FFF2-40B4-BE49-F238E27FC236}">
              <a16:creationId xmlns="" xmlns:a16="http://schemas.microsoft.com/office/drawing/2014/main" id="{00000000-0008-0000-1900-0000DA8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2</xdr:row>
      <xdr:rowOff>0</xdr:rowOff>
    </xdr:from>
    <xdr:to>
      <xdr:col>13</xdr:col>
      <xdr:colOff>9525</xdr:colOff>
      <xdr:row>2</xdr:row>
      <xdr:rowOff>0</xdr:rowOff>
    </xdr:to>
    <xdr:graphicFrame macro="">
      <xdr:nvGraphicFramePr>
        <xdr:cNvPr id="9780741" name="Chart 8">
          <a:extLst>
            <a:ext uri="{FF2B5EF4-FFF2-40B4-BE49-F238E27FC236}">
              <a16:creationId xmlns="" xmlns:a16="http://schemas.microsoft.com/office/drawing/2014/main" id="{00000000-0008-0000-1A00-000005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2</xdr:row>
      <xdr:rowOff>0</xdr:rowOff>
    </xdr:from>
    <xdr:to>
      <xdr:col>13</xdr:col>
      <xdr:colOff>381000</xdr:colOff>
      <xdr:row>2</xdr:row>
      <xdr:rowOff>0</xdr:rowOff>
    </xdr:to>
    <xdr:graphicFrame macro="">
      <xdr:nvGraphicFramePr>
        <xdr:cNvPr id="9780742" name="Chart 10">
          <a:extLst>
            <a:ext uri="{FF2B5EF4-FFF2-40B4-BE49-F238E27FC236}">
              <a16:creationId xmlns="" xmlns:a16="http://schemas.microsoft.com/office/drawing/2014/main" id="{00000000-0008-0000-1A00-000006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5</xdr:row>
      <xdr:rowOff>66675</xdr:rowOff>
    </xdr:from>
    <xdr:to>
      <xdr:col>13</xdr:col>
      <xdr:colOff>314325</xdr:colOff>
      <xdr:row>22</xdr:row>
      <xdr:rowOff>57150</xdr:rowOff>
    </xdr:to>
    <xdr:graphicFrame macro="">
      <xdr:nvGraphicFramePr>
        <xdr:cNvPr id="9780743" name="Chart 1">
          <a:extLst>
            <a:ext uri="{FF2B5EF4-FFF2-40B4-BE49-F238E27FC236}">
              <a16:creationId xmlns="" xmlns:a16="http://schemas.microsoft.com/office/drawing/2014/main" id="{00000000-0008-0000-1A00-000007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29</xdr:row>
      <xdr:rowOff>47624</xdr:rowOff>
    </xdr:from>
    <xdr:to>
      <xdr:col>13</xdr:col>
      <xdr:colOff>304800</xdr:colOff>
      <xdr:row>46</xdr:row>
      <xdr:rowOff>9524</xdr:rowOff>
    </xdr:to>
    <xdr:graphicFrame macro="">
      <xdr:nvGraphicFramePr>
        <xdr:cNvPr id="9780744" name="Chart 2">
          <a:extLst>
            <a:ext uri="{FF2B5EF4-FFF2-40B4-BE49-F238E27FC236}">
              <a16:creationId xmlns="" xmlns:a16="http://schemas.microsoft.com/office/drawing/2014/main" id="{00000000-0008-0000-1A00-000008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66675</xdr:rowOff>
    </xdr:from>
    <xdr:to>
      <xdr:col>15</xdr:col>
      <xdr:colOff>304800</xdr:colOff>
      <xdr:row>19</xdr:row>
      <xdr:rowOff>38100</xdr:rowOff>
    </xdr:to>
    <xdr:graphicFrame macro="">
      <xdr:nvGraphicFramePr>
        <xdr:cNvPr id="1265316" name="Chart 1">
          <a:extLst>
            <a:ext uri="{FF2B5EF4-FFF2-40B4-BE49-F238E27FC236}">
              <a16:creationId xmlns="" xmlns:a16="http://schemas.microsoft.com/office/drawing/2014/main" id="{00000000-0008-0000-1B00-0000A44E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26</xdr:row>
      <xdr:rowOff>76200</xdr:rowOff>
    </xdr:from>
    <xdr:to>
      <xdr:col>15</xdr:col>
      <xdr:colOff>314325</xdr:colOff>
      <xdr:row>43</xdr:row>
      <xdr:rowOff>19050</xdr:rowOff>
    </xdr:to>
    <xdr:graphicFrame macro="">
      <xdr:nvGraphicFramePr>
        <xdr:cNvPr id="1265317" name="Chart 2">
          <a:extLst>
            <a:ext uri="{FF2B5EF4-FFF2-40B4-BE49-F238E27FC236}">
              <a16:creationId xmlns="" xmlns:a16="http://schemas.microsoft.com/office/drawing/2014/main" id="{00000000-0008-0000-1B00-0000A54E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76199</xdr:rowOff>
    </xdr:from>
    <xdr:to>
      <xdr:col>11</xdr:col>
      <xdr:colOff>942975</xdr:colOff>
      <xdr:row>19</xdr:row>
      <xdr:rowOff>38099</xdr:rowOff>
    </xdr:to>
    <xdr:graphicFrame macro="">
      <xdr:nvGraphicFramePr>
        <xdr:cNvPr id="2560616" name="Chart 2">
          <a:extLst>
            <a:ext uri="{FF2B5EF4-FFF2-40B4-BE49-F238E27FC236}">
              <a16:creationId xmlns="" xmlns:a16="http://schemas.microsoft.com/office/drawing/2014/main" id="{00000000-0008-0000-1C00-00006812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27</xdr:row>
      <xdr:rowOff>142875</xdr:rowOff>
    </xdr:from>
    <xdr:to>
      <xdr:col>11</xdr:col>
      <xdr:colOff>923924</xdr:colOff>
      <xdr:row>44</xdr:row>
      <xdr:rowOff>19050</xdr:rowOff>
    </xdr:to>
    <xdr:graphicFrame macro="">
      <xdr:nvGraphicFramePr>
        <xdr:cNvPr id="2560617" name="Chart 3">
          <a:extLst>
            <a:ext uri="{FF2B5EF4-FFF2-40B4-BE49-F238E27FC236}">
              <a16:creationId xmlns="" xmlns:a16="http://schemas.microsoft.com/office/drawing/2014/main" id="{00000000-0008-0000-1C00-00006912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371475</xdr:colOff>
      <xdr:row>5</xdr:row>
      <xdr:rowOff>76200</xdr:rowOff>
    </xdr:from>
    <xdr:to>
      <xdr:col>23</xdr:col>
      <xdr:colOff>47625</xdr:colOff>
      <xdr:row>15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56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</xdr:row>
      <xdr:rowOff>0</xdr:rowOff>
    </xdr:from>
    <xdr:to>
      <xdr:col>9</xdr:col>
      <xdr:colOff>285750</xdr:colOff>
      <xdr:row>16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56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540515</xdr:colOff>
      <xdr:row>23</xdr:row>
      <xdr:rowOff>60982</xdr:rowOff>
    </xdr:from>
    <xdr:to>
      <xdr:col>13</xdr:col>
      <xdr:colOff>235716</xdr:colOff>
      <xdr:row>40</xdr:row>
      <xdr:rowOff>51457</xdr:rowOff>
    </xdr:to>
    <xdr:graphicFrame macro="">
      <xdr:nvGraphicFramePr>
        <xdr:cNvPr id="1865388" name="Chart 2">
          <a:extLst>
            <a:ext uri="{FF2B5EF4-FFF2-40B4-BE49-F238E27FC236}">
              <a16:creationId xmlns="" xmlns:a16="http://schemas.microsoft.com/office/drawing/2014/main" id="{00000000-0008-0000-0200-0000AC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2</xdr:row>
      <xdr:rowOff>95250</xdr:rowOff>
    </xdr:from>
    <xdr:to>
      <xdr:col>13</xdr:col>
      <xdr:colOff>238125</xdr:colOff>
      <xdr:row>17</xdr:row>
      <xdr:rowOff>104775</xdr:rowOff>
    </xdr:to>
    <xdr:graphicFrame macro="">
      <xdr:nvGraphicFramePr>
        <xdr:cNvPr id="1865389" name="Chart 2">
          <a:extLst>
            <a:ext uri="{FF2B5EF4-FFF2-40B4-BE49-F238E27FC236}">
              <a16:creationId xmlns="" xmlns:a16="http://schemas.microsoft.com/office/drawing/2014/main" id="{00000000-0008-0000-0200-0000AD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</xdr:row>
      <xdr:rowOff>76200</xdr:rowOff>
    </xdr:from>
    <xdr:to>
      <xdr:col>14</xdr:col>
      <xdr:colOff>314325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14</xdr:col>
      <xdr:colOff>304800</xdr:colOff>
      <xdr:row>36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26</xdr:row>
      <xdr:rowOff>142875</xdr:rowOff>
    </xdr:from>
    <xdr:to>
      <xdr:col>12</xdr:col>
      <xdr:colOff>200025</xdr:colOff>
      <xdr:row>43</xdr:row>
      <xdr:rowOff>133350</xdr:rowOff>
    </xdr:to>
    <xdr:graphicFrame macro="">
      <xdr:nvGraphicFramePr>
        <xdr:cNvPr id="2041498" name="Chart 3">
          <a:extLst>
            <a:ext uri="{FF2B5EF4-FFF2-40B4-BE49-F238E27FC236}">
              <a16:creationId xmlns="" xmlns:a16="http://schemas.microsoft.com/office/drawing/2014/main" id="{00000000-0008-0000-0700-00009A26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</xdr:row>
      <xdr:rowOff>190500</xdr:rowOff>
    </xdr:from>
    <xdr:to>
      <xdr:col>12</xdr:col>
      <xdr:colOff>361950</xdr:colOff>
      <xdr:row>18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28575</xdr:rowOff>
    </xdr:from>
    <xdr:to>
      <xdr:col>11</xdr:col>
      <xdr:colOff>581025</xdr:colOff>
      <xdr:row>34</xdr:row>
      <xdr:rowOff>21100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98" t="50562" r="44525" b="8415"/>
        <a:stretch/>
      </xdr:blipFill>
      <xdr:spPr>
        <a:xfrm>
          <a:off x="666750" y="190500"/>
          <a:ext cx="6619875" cy="544082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2</xdr:row>
      <xdr:rowOff>57150</xdr:rowOff>
    </xdr:from>
    <xdr:to>
      <xdr:col>22</xdr:col>
      <xdr:colOff>459205</xdr:colOff>
      <xdr:row>27</xdr:row>
      <xdr:rowOff>66675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504" t="50006" r="40367" b="9878"/>
        <a:stretch/>
      </xdr:blipFill>
      <xdr:spPr>
        <a:xfrm>
          <a:off x="7943850" y="381000"/>
          <a:ext cx="5926555" cy="4162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19049</xdr:rowOff>
    </xdr:from>
    <xdr:to>
      <xdr:col>11</xdr:col>
      <xdr:colOff>0</xdr:colOff>
      <xdr:row>29</xdr:row>
      <xdr:rowOff>133350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93" t="21763" r="43170" b="33047"/>
        <a:stretch/>
      </xdr:blipFill>
      <xdr:spPr>
        <a:xfrm>
          <a:off x="609600" y="180974"/>
          <a:ext cx="6096000" cy="464820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76200</xdr:rowOff>
    </xdr:from>
    <xdr:to>
      <xdr:col>21</xdr:col>
      <xdr:colOff>146163</xdr:colOff>
      <xdr:row>28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691" t="20004" r="40305" b="39436"/>
        <a:stretch/>
      </xdr:blipFill>
      <xdr:spPr>
        <a:xfrm>
          <a:off x="7362825" y="561975"/>
          <a:ext cx="5584938" cy="3981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6" name="Chart 6">
          <a:extLst>
            <a:ext uri="{FF2B5EF4-FFF2-40B4-BE49-F238E27FC236}">
              <a16:creationId xmlns="" xmlns:a16="http://schemas.microsoft.com/office/drawing/2014/main" id="{00000000-0008-0000-0A00-000086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7" name="Chart 7">
          <a:extLst>
            <a:ext uri="{FF2B5EF4-FFF2-40B4-BE49-F238E27FC236}">
              <a16:creationId xmlns="" xmlns:a16="http://schemas.microsoft.com/office/drawing/2014/main" id="{00000000-0008-0000-0A00-000087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8" name="Chart 8">
          <a:extLst>
            <a:ext uri="{FF2B5EF4-FFF2-40B4-BE49-F238E27FC236}">
              <a16:creationId xmlns="" xmlns:a16="http://schemas.microsoft.com/office/drawing/2014/main" id="{00000000-0008-0000-0A00-000088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9" name="Chart 9">
          <a:extLst>
            <a:ext uri="{FF2B5EF4-FFF2-40B4-BE49-F238E27FC236}">
              <a16:creationId xmlns="" xmlns:a16="http://schemas.microsoft.com/office/drawing/2014/main" id="{00000000-0008-0000-0A00-000089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90" name="Chart 10">
          <a:extLst>
            <a:ext uri="{FF2B5EF4-FFF2-40B4-BE49-F238E27FC236}">
              <a16:creationId xmlns="" xmlns:a16="http://schemas.microsoft.com/office/drawing/2014/main" id="{00000000-0008-0000-0A00-00008A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2</xdr:row>
      <xdr:rowOff>123825</xdr:rowOff>
    </xdr:from>
    <xdr:to>
      <xdr:col>15</xdr:col>
      <xdr:colOff>552450</xdr:colOff>
      <xdr:row>18</xdr:row>
      <xdr:rowOff>57150</xdr:rowOff>
    </xdr:to>
    <xdr:graphicFrame macro="">
      <xdr:nvGraphicFramePr>
        <xdr:cNvPr id="11198091" name="Chart 1">
          <a:extLst>
            <a:ext uri="{FF2B5EF4-FFF2-40B4-BE49-F238E27FC236}">
              <a16:creationId xmlns="" xmlns:a16="http://schemas.microsoft.com/office/drawing/2014/main" id="{00000000-0008-0000-0A00-00008B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609599</xdr:colOff>
      <xdr:row>25</xdr:row>
      <xdr:rowOff>85725</xdr:rowOff>
    </xdr:from>
    <xdr:to>
      <xdr:col>15</xdr:col>
      <xdr:colOff>561974</xdr:colOff>
      <xdr:row>42</xdr:row>
      <xdr:rowOff>76200</xdr:rowOff>
    </xdr:to>
    <xdr:graphicFrame macro="">
      <xdr:nvGraphicFramePr>
        <xdr:cNvPr id="11198092" name="Chart 2">
          <a:extLst>
            <a:ext uri="{FF2B5EF4-FFF2-40B4-BE49-F238E27FC236}">
              <a16:creationId xmlns="" xmlns:a16="http://schemas.microsoft.com/office/drawing/2014/main" id="{00000000-0008-0000-0A00-00008C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CC5"/>
  </sheetPr>
  <dimension ref="A1"/>
  <sheetViews>
    <sheetView tabSelected="1" workbookViewId="0">
      <selection activeCell="J2" sqref="J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N29"/>
  <sheetViews>
    <sheetView workbookViewId="0">
      <selection activeCell="B18" sqref="B18"/>
    </sheetView>
  </sheetViews>
  <sheetFormatPr defaultRowHeight="12.75" x14ac:dyDescent="0.2"/>
  <cols>
    <col min="1" max="1" width="9.140625" style="14"/>
    <col min="2" max="2" width="11.85546875" style="14" customWidth="1"/>
    <col min="3" max="4" width="12" style="14" customWidth="1"/>
    <col min="5" max="6" width="12" style="225" customWidth="1"/>
    <col min="7" max="8" width="12" style="14" customWidth="1"/>
    <col min="9" max="10" width="12" style="225" customWidth="1"/>
    <col min="11" max="12" width="12" style="14" customWidth="1"/>
    <col min="13" max="14" width="12" style="225" customWidth="1"/>
    <col min="15" max="16384" width="9.140625" style="14"/>
  </cols>
  <sheetData>
    <row r="1" spans="2:14" x14ac:dyDescent="0.2">
      <c r="B1" s="140"/>
    </row>
    <row r="2" spans="2:14" x14ac:dyDescent="0.2">
      <c r="B2" s="187"/>
    </row>
    <row r="3" spans="2:14" s="1" customFormat="1" x14ac:dyDescent="0.2">
      <c r="B3" s="1" t="s">
        <v>160</v>
      </c>
      <c r="E3" s="351"/>
      <c r="F3" s="351"/>
      <c r="I3" s="351"/>
      <c r="J3" s="351"/>
      <c r="M3" s="351"/>
      <c r="N3" s="351"/>
    </row>
    <row r="4" spans="2:14" s="1" customFormat="1" x14ac:dyDescent="0.2">
      <c r="E4" s="351"/>
      <c r="F4" s="351"/>
      <c r="I4" s="351"/>
      <c r="J4" s="351"/>
      <c r="M4" s="351"/>
      <c r="N4" s="351"/>
    </row>
    <row r="5" spans="2:14" s="1" customFormat="1" ht="38.25" customHeight="1" x14ac:dyDescent="0.2">
      <c r="B5" s="408" t="s">
        <v>20</v>
      </c>
      <c r="C5" s="412" t="s">
        <v>15</v>
      </c>
      <c r="D5" s="412"/>
      <c r="E5" s="405" t="s">
        <v>210</v>
      </c>
      <c r="F5" s="405"/>
      <c r="G5" s="412" t="s">
        <v>18</v>
      </c>
      <c r="H5" s="412"/>
      <c r="I5" s="405" t="s">
        <v>211</v>
      </c>
      <c r="J5" s="405"/>
      <c r="K5" s="412" t="s">
        <v>19</v>
      </c>
      <c r="L5" s="412"/>
      <c r="M5" s="405" t="s">
        <v>212</v>
      </c>
      <c r="N5" s="405"/>
    </row>
    <row r="6" spans="2:14" s="1" customFormat="1" x14ac:dyDescent="0.2">
      <c r="B6" s="409"/>
      <c r="C6" s="322" t="s">
        <v>10</v>
      </c>
      <c r="D6" s="322" t="s">
        <v>11</v>
      </c>
      <c r="E6" s="352" t="s">
        <v>10</v>
      </c>
      <c r="F6" s="352" t="s">
        <v>11</v>
      </c>
      <c r="G6" s="322" t="s">
        <v>10</v>
      </c>
      <c r="H6" s="322" t="s">
        <v>11</v>
      </c>
      <c r="I6" s="352" t="s">
        <v>10</v>
      </c>
      <c r="J6" s="352" t="s">
        <v>11</v>
      </c>
      <c r="K6" s="322" t="s">
        <v>10</v>
      </c>
      <c r="L6" s="322" t="s">
        <v>11</v>
      </c>
      <c r="M6" s="352" t="s">
        <v>10</v>
      </c>
      <c r="N6" s="352" t="s">
        <v>11</v>
      </c>
    </row>
    <row r="7" spans="2:14" s="1" customFormat="1" x14ac:dyDescent="0.2">
      <c r="B7" s="87">
        <v>2014</v>
      </c>
      <c r="C7" s="181">
        <v>31893</v>
      </c>
      <c r="D7" s="181">
        <v>34828</v>
      </c>
      <c r="E7" s="318">
        <v>47.800542557815376</v>
      </c>
      <c r="F7" s="319">
        <v>52.199457442184617</v>
      </c>
      <c r="G7" s="181">
        <v>129346</v>
      </c>
      <c r="H7" s="181">
        <v>131810</v>
      </c>
      <c r="I7" s="318">
        <v>49.52825131339123</v>
      </c>
      <c r="J7" s="319">
        <v>50.471748686608777</v>
      </c>
      <c r="K7" s="181">
        <v>33194</v>
      </c>
      <c r="L7" s="182">
        <v>32831</v>
      </c>
      <c r="M7" s="318">
        <v>50.27489587277546</v>
      </c>
      <c r="N7" s="319">
        <v>49.725104127224533</v>
      </c>
    </row>
    <row r="8" spans="2:14" s="1" customFormat="1" x14ac:dyDescent="0.2">
      <c r="B8" s="88">
        <v>2015</v>
      </c>
      <c r="C8" s="181">
        <v>33155</v>
      </c>
      <c r="D8" s="181">
        <v>35888</v>
      </c>
      <c r="E8" s="318">
        <v>48.020798632736124</v>
      </c>
      <c r="F8" s="319">
        <v>51.979201367263883</v>
      </c>
      <c r="G8" s="181">
        <v>125557</v>
      </c>
      <c r="H8" s="181">
        <v>128440</v>
      </c>
      <c r="I8" s="318">
        <v>49.432473611893052</v>
      </c>
      <c r="J8" s="319">
        <v>50.567526388106941</v>
      </c>
      <c r="K8" s="181">
        <v>32871</v>
      </c>
      <c r="L8" s="182">
        <v>32886</v>
      </c>
      <c r="M8" s="318">
        <v>49.988594370181119</v>
      </c>
      <c r="N8" s="319">
        <v>50.011405629818881</v>
      </c>
    </row>
    <row r="9" spans="2:14" s="1" customFormat="1" x14ac:dyDescent="0.2">
      <c r="B9" s="88">
        <v>2016</v>
      </c>
      <c r="C9" s="181">
        <v>33235</v>
      </c>
      <c r="D9" s="181">
        <v>35755</v>
      </c>
      <c r="E9" s="318">
        <v>48.173648354834036</v>
      </c>
      <c r="F9" s="319">
        <v>51.826351645165971</v>
      </c>
      <c r="G9" s="181">
        <v>123284</v>
      </c>
      <c r="H9" s="181">
        <v>126727</v>
      </c>
      <c r="I9" s="318">
        <v>49.311430297066927</v>
      </c>
      <c r="J9" s="319">
        <v>50.688569702933073</v>
      </c>
      <c r="K9" s="181">
        <v>32569</v>
      </c>
      <c r="L9" s="182">
        <v>31856</v>
      </c>
      <c r="M9" s="318">
        <v>50.553356616220412</v>
      </c>
      <c r="N9" s="319">
        <v>49.446643383779588</v>
      </c>
    </row>
    <row r="10" spans="2:14" s="1" customFormat="1" x14ac:dyDescent="0.2">
      <c r="B10" s="88">
        <v>2017</v>
      </c>
      <c r="C10" s="181">
        <v>33050</v>
      </c>
      <c r="D10" s="181">
        <v>35185</v>
      </c>
      <c r="E10" s="318">
        <v>48.435553601524148</v>
      </c>
      <c r="F10" s="319">
        <v>51.564446398475859</v>
      </c>
      <c r="G10" s="181">
        <v>122976</v>
      </c>
      <c r="H10" s="181">
        <v>126118</v>
      </c>
      <c r="I10" s="318">
        <v>49.369314395368818</v>
      </c>
      <c r="J10" s="319">
        <v>50.630685604631189</v>
      </c>
      <c r="K10" s="181">
        <v>29773</v>
      </c>
      <c r="L10" s="182">
        <v>29175</v>
      </c>
      <c r="M10" s="318">
        <v>50.507226708285266</v>
      </c>
      <c r="N10" s="319">
        <v>49.492773291714734</v>
      </c>
    </row>
    <row r="11" spans="2:14" s="1" customFormat="1" x14ac:dyDescent="0.2">
      <c r="B11" s="88">
        <v>2018</v>
      </c>
      <c r="C11" s="181">
        <v>33638</v>
      </c>
      <c r="D11" s="181">
        <v>36074</v>
      </c>
      <c r="E11" s="318">
        <v>48.252811567592381</v>
      </c>
      <c r="F11" s="319">
        <v>51.747188432407619</v>
      </c>
      <c r="G11" s="181">
        <v>124574</v>
      </c>
      <c r="H11" s="181">
        <v>127534</v>
      </c>
      <c r="I11" s="318">
        <v>49.412950005553178</v>
      </c>
      <c r="J11" s="319">
        <v>50.587049994446822</v>
      </c>
      <c r="K11" s="181">
        <v>28515</v>
      </c>
      <c r="L11" s="182">
        <v>28963</v>
      </c>
      <c r="M11" s="318">
        <v>49.610285674518941</v>
      </c>
      <c r="N11" s="319">
        <v>50.389714325481052</v>
      </c>
    </row>
    <row r="12" spans="2:14" s="1" customFormat="1" x14ac:dyDescent="0.2">
      <c r="B12" s="89">
        <v>2019</v>
      </c>
      <c r="C12" s="183">
        <v>32502</v>
      </c>
      <c r="D12" s="184">
        <v>35176</v>
      </c>
      <c r="E12" s="320">
        <v>48.024468808179911</v>
      </c>
      <c r="F12" s="321">
        <v>51.975531191820089</v>
      </c>
      <c r="G12" s="184">
        <v>123553</v>
      </c>
      <c r="H12" s="184">
        <v>126302</v>
      </c>
      <c r="I12" s="320">
        <v>49.449880930939941</v>
      </c>
      <c r="J12" s="321">
        <v>50.550119069060052</v>
      </c>
      <c r="K12" s="184">
        <v>30181</v>
      </c>
      <c r="L12" s="183">
        <v>30797</v>
      </c>
      <c r="M12" s="320">
        <v>49.494899799927843</v>
      </c>
      <c r="N12" s="321">
        <v>50.505100200072164</v>
      </c>
    </row>
    <row r="13" spans="2:14" s="1" customFormat="1" x14ac:dyDescent="0.2">
      <c r="B13" s="37"/>
      <c r="C13" s="185"/>
      <c r="D13" s="185"/>
      <c r="E13" s="351"/>
      <c r="F13" s="351"/>
      <c r="G13" s="185"/>
      <c r="H13" s="185"/>
      <c r="I13" s="351"/>
      <c r="J13" s="351"/>
      <c r="K13" s="185"/>
      <c r="L13" s="185"/>
      <c r="M13" s="351"/>
      <c r="N13" s="351"/>
    </row>
    <row r="14" spans="2:14" x14ac:dyDescent="0.2">
      <c r="B14" s="55" t="s">
        <v>27</v>
      </c>
    </row>
    <row r="15" spans="2:14" x14ac:dyDescent="0.2">
      <c r="B15" s="55"/>
    </row>
    <row r="16" spans="2:14" s="139" customFormat="1" x14ac:dyDescent="0.2">
      <c r="B16" s="52"/>
      <c r="C16" s="138"/>
      <c r="D16" s="138"/>
      <c r="E16" s="349"/>
      <c r="F16" s="349"/>
      <c r="G16" s="138"/>
      <c r="H16" s="138"/>
      <c r="I16" s="349"/>
      <c r="J16" s="349"/>
      <c r="K16" s="138"/>
      <c r="L16" s="138"/>
      <c r="M16" s="349"/>
      <c r="N16" s="349"/>
    </row>
    <row r="17" spans="2:14" s="139" customFormat="1" x14ac:dyDescent="0.2">
      <c r="B17" s="13"/>
      <c r="E17" s="353"/>
      <c r="F17" s="353"/>
      <c r="I17" s="353"/>
      <c r="J17" s="353"/>
      <c r="M17" s="353"/>
      <c r="N17" s="353"/>
    </row>
    <row r="18" spans="2:14" s="139" customFormat="1" x14ac:dyDescent="0.2">
      <c r="B18" s="13" t="s">
        <v>123</v>
      </c>
      <c r="E18" s="353"/>
      <c r="F18" s="353"/>
      <c r="I18" s="353"/>
      <c r="J18" s="353"/>
      <c r="M18" s="353"/>
      <c r="N18" s="353"/>
    </row>
    <row r="19" spans="2:14" x14ac:dyDescent="0.2">
      <c r="B19" s="1"/>
    </row>
    <row r="20" spans="2:14" ht="38.25" customHeight="1" x14ac:dyDescent="0.2">
      <c r="B20" s="408" t="s">
        <v>31</v>
      </c>
      <c r="C20" s="410" t="s">
        <v>41</v>
      </c>
      <c r="D20" s="411"/>
      <c r="E20" s="406" t="s">
        <v>213</v>
      </c>
      <c r="F20" s="407"/>
      <c r="G20" s="410" t="s">
        <v>34</v>
      </c>
      <c r="H20" s="411"/>
      <c r="I20" s="406" t="s">
        <v>214</v>
      </c>
      <c r="J20" s="407"/>
      <c r="K20" s="410" t="s">
        <v>35</v>
      </c>
      <c r="L20" s="411"/>
      <c r="M20" s="406" t="s">
        <v>215</v>
      </c>
      <c r="N20" s="407"/>
    </row>
    <row r="21" spans="2:14" x14ac:dyDescent="0.2">
      <c r="B21" s="409"/>
      <c r="C21" s="38" t="s">
        <v>29</v>
      </c>
      <c r="D21" s="38" t="s">
        <v>30</v>
      </c>
      <c r="E21" s="354" t="s">
        <v>29</v>
      </c>
      <c r="F21" s="354" t="s">
        <v>30</v>
      </c>
      <c r="G21" s="38" t="s">
        <v>29</v>
      </c>
      <c r="H21" s="38" t="s">
        <v>30</v>
      </c>
      <c r="I21" s="354" t="s">
        <v>29</v>
      </c>
      <c r="J21" s="354" t="s">
        <v>30</v>
      </c>
      <c r="K21" s="38" t="s">
        <v>29</v>
      </c>
      <c r="L21" s="38" t="s">
        <v>30</v>
      </c>
      <c r="M21" s="354" t="s">
        <v>29</v>
      </c>
      <c r="N21" s="354" t="s">
        <v>30</v>
      </c>
    </row>
    <row r="22" spans="2:14" x14ac:dyDescent="0.2">
      <c r="B22" s="87">
        <v>2014</v>
      </c>
      <c r="C22" s="180">
        <v>31893</v>
      </c>
      <c r="D22" s="180">
        <v>34828</v>
      </c>
      <c r="E22" s="318">
        <v>47.800542557815376</v>
      </c>
      <c r="F22" s="319">
        <v>52.199457442184617</v>
      </c>
      <c r="G22" s="181">
        <v>129346</v>
      </c>
      <c r="H22" s="181">
        <v>131810</v>
      </c>
      <c r="I22" s="318">
        <v>49.52825131339123</v>
      </c>
      <c r="J22" s="319">
        <v>50.471748686608777</v>
      </c>
      <c r="K22" s="181">
        <v>33194</v>
      </c>
      <c r="L22" s="182">
        <v>32831</v>
      </c>
      <c r="M22" s="318">
        <v>50.27489587277546</v>
      </c>
      <c r="N22" s="319">
        <v>49.725104127224533</v>
      </c>
    </row>
    <row r="23" spans="2:14" x14ac:dyDescent="0.2">
      <c r="B23" s="88">
        <v>2015</v>
      </c>
      <c r="C23" s="181">
        <v>33155</v>
      </c>
      <c r="D23" s="181">
        <v>35888</v>
      </c>
      <c r="E23" s="318">
        <v>48.020798632736124</v>
      </c>
      <c r="F23" s="319">
        <v>51.979201367263883</v>
      </c>
      <c r="G23" s="181">
        <v>125557</v>
      </c>
      <c r="H23" s="181">
        <v>128440</v>
      </c>
      <c r="I23" s="318">
        <v>49.432473611893052</v>
      </c>
      <c r="J23" s="319">
        <v>50.567526388106941</v>
      </c>
      <c r="K23" s="181">
        <v>32871</v>
      </c>
      <c r="L23" s="182">
        <v>32886</v>
      </c>
      <c r="M23" s="318">
        <v>49.988594370181119</v>
      </c>
      <c r="N23" s="319">
        <v>50.011405629818881</v>
      </c>
    </row>
    <row r="24" spans="2:14" x14ac:dyDescent="0.2">
      <c r="B24" s="88">
        <v>2016</v>
      </c>
      <c r="C24" s="181">
        <v>33235</v>
      </c>
      <c r="D24" s="181">
        <v>35755</v>
      </c>
      <c r="E24" s="318">
        <v>48.173648354834036</v>
      </c>
      <c r="F24" s="319">
        <v>51.826351645165971</v>
      </c>
      <c r="G24" s="181">
        <v>123284</v>
      </c>
      <c r="H24" s="181">
        <v>126727</v>
      </c>
      <c r="I24" s="318">
        <v>49.311430297066927</v>
      </c>
      <c r="J24" s="319">
        <v>50.688569702933073</v>
      </c>
      <c r="K24" s="181">
        <v>32569</v>
      </c>
      <c r="L24" s="182">
        <v>31856</v>
      </c>
      <c r="M24" s="318">
        <v>50.553356616220412</v>
      </c>
      <c r="N24" s="319">
        <v>49.446643383779588</v>
      </c>
    </row>
    <row r="25" spans="2:14" x14ac:dyDescent="0.2">
      <c r="B25" s="88">
        <v>2017</v>
      </c>
      <c r="C25" s="181">
        <v>33050</v>
      </c>
      <c r="D25" s="181">
        <v>35185</v>
      </c>
      <c r="E25" s="318">
        <v>48.435553601524148</v>
      </c>
      <c r="F25" s="319">
        <v>51.564446398475859</v>
      </c>
      <c r="G25" s="181">
        <v>122976</v>
      </c>
      <c r="H25" s="181">
        <v>126118</v>
      </c>
      <c r="I25" s="318">
        <v>49.369314395368818</v>
      </c>
      <c r="J25" s="319">
        <v>50.630685604631189</v>
      </c>
      <c r="K25" s="181">
        <v>29773</v>
      </c>
      <c r="L25" s="182">
        <v>29175</v>
      </c>
      <c r="M25" s="318">
        <v>50.507226708285266</v>
      </c>
      <c r="N25" s="319">
        <v>49.492773291714734</v>
      </c>
    </row>
    <row r="26" spans="2:14" x14ac:dyDescent="0.2">
      <c r="B26" s="88">
        <v>2018</v>
      </c>
      <c r="C26" s="181">
        <v>33638</v>
      </c>
      <c r="D26" s="181">
        <v>36074</v>
      </c>
      <c r="E26" s="318">
        <v>48.252811567592381</v>
      </c>
      <c r="F26" s="319">
        <v>51.747188432407619</v>
      </c>
      <c r="G26" s="181">
        <v>124574</v>
      </c>
      <c r="H26" s="181">
        <v>127534</v>
      </c>
      <c r="I26" s="318">
        <v>49.412950005553178</v>
      </c>
      <c r="J26" s="319">
        <v>50.587049994446822</v>
      </c>
      <c r="K26" s="181">
        <v>28515</v>
      </c>
      <c r="L26" s="182">
        <v>28963</v>
      </c>
      <c r="M26" s="318">
        <v>49.610285674518941</v>
      </c>
      <c r="N26" s="319">
        <v>50.389714325481052</v>
      </c>
    </row>
    <row r="27" spans="2:14" x14ac:dyDescent="0.2">
      <c r="B27" s="89">
        <v>2019</v>
      </c>
      <c r="C27" s="183">
        <v>32502</v>
      </c>
      <c r="D27" s="184">
        <v>35176</v>
      </c>
      <c r="E27" s="320">
        <v>48.024468808179911</v>
      </c>
      <c r="F27" s="321">
        <v>51.975531191820089</v>
      </c>
      <c r="G27" s="184">
        <v>123553</v>
      </c>
      <c r="H27" s="184">
        <v>126302</v>
      </c>
      <c r="I27" s="320">
        <v>49.449880930939941</v>
      </c>
      <c r="J27" s="321">
        <v>50.550119069060052</v>
      </c>
      <c r="K27" s="184">
        <v>30181</v>
      </c>
      <c r="L27" s="183">
        <v>30797</v>
      </c>
      <c r="M27" s="320">
        <v>49.494899799927843</v>
      </c>
      <c r="N27" s="321">
        <v>50.505100200072164</v>
      </c>
    </row>
    <row r="28" spans="2:14" x14ac:dyDescent="0.2">
      <c r="B28" s="186"/>
      <c r="C28" s="185"/>
      <c r="D28" s="185"/>
      <c r="G28" s="185"/>
      <c r="H28" s="185"/>
      <c r="K28" s="185"/>
      <c r="L28" s="185"/>
    </row>
    <row r="29" spans="2:14" x14ac:dyDescent="0.2">
      <c r="B29" s="55" t="s">
        <v>96</v>
      </c>
    </row>
  </sheetData>
  <mergeCells count="14">
    <mergeCell ref="M5:N5"/>
    <mergeCell ref="E20:F20"/>
    <mergeCell ref="I20:J20"/>
    <mergeCell ref="M20:N20"/>
    <mergeCell ref="B5:B6"/>
    <mergeCell ref="B20:B21"/>
    <mergeCell ref="C20:D20"/>
    <mergeCell ref="G20:H20"/>
    <mergeCell ref="K20:L20"/>
    <mergeCell ref="C5:D5"/>
    <mergeCell ref="G5:H5"/>
    <mergeCell ref="K5:L5"/>
    <mergeCell ref="E5:F5"/>
    <mergeCell ref="I5:J5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J29"/>
  <sheetViews>
    <sheetView workbookViewId="0">
      <selection activeCell="B18" sqref="B18"/>
    </sheetView>
  </sheetViews>
  <sheetFormatPr defaultRowHeight="12.75" x14ac:dyDescent="0.2"/>
  <cols>
    <col min="1" max="1" width="9.140625" style="14"/>
    <col min="2" max="2" width="13.42578125" style="14" customWidth="1"/>
    <col min="3" max="4" width="10.5703125" style="14" customWidth="1"/>
    <col min="5" max="5" width="1.7109375" style="14" customWidth="1"/>
    <col min="6" max="7" width="12" style="14" customWidth="1"/>
    <col min="8" max="16384" width="9.140625" style="14"/>
  </cols>
  <sheetData>
    <row r="2" spans="2:10" x14ac:dyDescent="0.2">
      <c r="B2" s="1" t="s">
        <v>127</v>
      </c>
    </row>
    <row r="4" spans="2:10" ht="15.75" customHeight="1" x14ac:dyDescent="0.2">
      <c r="B4" s="387" t="s">
        <v>20</v>
      </c>
      <c r="C4" s="401" t="s">
        <v>21</v>
      </c>
      <c r="D4" s="401"/>
      <c r="E4" s="42"/>
      <c r="F4" s="401" t="s">
        <v>3</v>
      </c>
      <c r="G4" s="401"/>
    </row>
    <row r="5" spans="2:10" ht="16.5" customHeight="1" x14ac:dyDescent="0.2">
      <c r="B5" s="400"/>
      <c r="C5" s="43" t="s">
        <v>12</v>
      </c>
      <c r="D5" s="41" t="s">
        <v>13</v>
      </c>
      <c r="E5" s="43"/>
      <c r="F5" s="43" t="s">
        <v>12</v>
      </c>
      <c r="G5" s="41" t="s">
        <v>13</v>
      </c>
    </row>
    <row r="6" spans="2:10" x14ac:dyDescent="0.2">
      <c r="B6" s="14">
        <v>2014</v>
      </c>
      <c r="C6" s="179">
        <v>19945</v>
      </c>
      <c r="D6" s="179">
        <v>11159</v>
      </c>
      <c r="E6" s="179"/>
      <c r="F6" s="316">
        <v>64.123585390946502</v>
      </c>
      <c r="G6" s="316">
        <v>35.876414609053498</v>
      </c>
    </row>
    <row r="7" spans="2:10" x14ac:dyDescent="0.2">
      <c r="B7" s="14">
        <v>2015</v>
      </c>
      <c r="C7" s="179">
        <v>19779</v>
      </c>
      <c r="D7" s="179">
        <v>10855</v>
      </c>
      <c r="E7" s="179"/>
      <c r="F7" s="316">
        <v>64.565515440360386</v>
      </c>
      <c r="G7" s="316">
        <v>35.434484559639614</v>
      </c>
    </row>
    <row r="8" spans="2:10" x14ac:dyDescent="0.2">
      <c r="B8" s="57">
        <v>2016</v>
      </c>
      <c r="C8" s="135">
        <v>19945</v>
      </c>
      <c r="D8" s="135">
        <v>10810</v>
      </c>
      <c r="E8" s="135"/>
      <c r="F8" s="261">
        <v>64.851243700211342</v>
      </c>
      <c r="G8" s="261">
        <v>35.148756299788651</v>
      </c>
    </row>
    <row r="9" spans="2:10" x14ac:dyDescent="0.2">
      <c r="B9" s="14">
        <v>2017</v>
      </c>
      <c r="C9" s="179">
        <v>20003</v>
      </c>
      <c r="D9" s="179">
        <v>10647</v>
      </c>
      <c r="E9" s="179"/>
      <c r="F9" s="316">
        <v>65.262642740619896</v>
      </c>
      <c r="G9" s="316">
        <v>34.737357259380097</v>
      </c>
    </row>
    <row r="10" spans="2:10" x14ac:dyDescent="0.2">
      <c r="B10" s="14">
        <v>2018</v>
      </c>
      <c r="C10" s="179">
        <v>20085</v>
      </c>
      <c r="D10" s="179">
        <v>10637</v>
      </c>
      <c r="E10" s="179"/>
      <c r="F10" s="316">
        <v>65.376603085736605</v>
      </c>
      <c r="G10" s="316">
        <v>34.623396914263395</v>
      </c>
    </row>
    <row r="11" spans="2:10" x14ac:dyDescent="0.2">
      <c r="B11" s="49">
        <v>2019</v>
      </c>
      <c r="C11" s="174">
        <v>20427</v>
      </c>
      <c r="D11" s="174">
        <v>10543</v>
      </c>
      <c r="E11" s="174"/>
      <c r="F11" s="317">
        <v>65.957378107846296</v>
      </c>
      <c r="G11" s="317">
        <v>34.042621892153697</v>
      </c>
    </row>
    <row r="12" spans="2:10" x14ac:dyDescent="0.2">
      <c r="B12" s="1"/>
    </row>
    <row r="13" spans="2:10" x14ac:dyDescent="0.2">
      <c r="B13" s="14" t="s">
        <v>27</v>
      </c>
      <c r="F13" s="190"/>
    </row>
    <row r="15" spans="2:10" s="139" customFormat="1" x14ac:dyDescent="0.2">
      <c r="B15" s="138"/>
      <c r="C15" s="138"/>
      <c r="D15" s="138"/>
      <c r="E15" s="138"/>
      <c r="F15" s="138"/>
      <c r="G15" s="138"/>
      <c r="H15" s="138"/>
      <c r="I15" s="138"/>
      <c r="J15" s="138"/>
    </row>
    <row r="18" spans="2:7" x14ac:dyDescent="0.2">
      <c r="B18" s="1" t="s">
        <v>128</v>
      </c>
    </row>
    <row r="20" spans="2:7" x14ac:dyDescent="0.2">
      <c r="B20" s="387" t="s">
        <v>31</v>
      </c>
      <c r="C20" s="401" t="s">
        <v>28</v>
      </c>
      <c r="D20" s="401"/>
      <c r="E20" s="42"/>
      <c r="F20" s="401" t="s">
        <v>3</v>
      </c>
      <c r="G20" s="401"/>
    </row>
    <row r="21" spans="2:7" ht="18" customHeight="1" x14ac:dyDescent="0.2">
      <c r="B21" s="400"/>
      <c r="C21" s="43" t="s">
        <v>32</v>
      </c>
      <c r="D21" s="43" t="s">
        <v>33</v>
      </c>
      <c r="E21" s="43"/>
      <c r="F21" s="43" t="s">
        <v>32</v>
      </c>
      <c r="G21" s="43" t="s">
        <v>33</v>
      </c>
    </row>
    <row r="22" spans="2:7" x14ac:dyDescent="0.2">
      <c r="B22" s="14">
        <v>2014</v>
      </c>
      <c r="C22" s="179">
        <v>19945</v>
      </c>
      <c r="D22" s="179">
        <v>11159</v>
      </c>
      <c r="E22" s="179"/>
      <c r="F22" s="316">
        <v>64.123585390946502</v>
      </c>
      <c r="G22" s="316">
        <v>35.876414609053498</v>
      </c>
    </row>
    <row r="23" spans="2:7" x14ac:dyDescent="0.2">
      <c r="B23" s="14">
        <v>2015</v>
      </c>
      <c r="C23" s="179">
        <v>19779</v>
      </c>
      <c r="D23" s="179">
        <v>10855</v>
      </c>
      <c r="E23" s="179"/>
      <c r="F23" s="316">
        <v>64.565515440360386</v>
      </c>
      <c r="G23" s="316">
        <v>35.434484559639614</v>
      </c>
    </row>
    <row r="24" spans="2:7" x14ac:dyDescent="0.2">
      <c r="B24" s="57">
        <v>2016</v>
      </c>
      <c r="C24" s="135">
        <v>19945</v>
      </c>
      <c r="D24" s="135">
        <v>10810</v>
      </c>
      <c r="E24" s="135"/>
      <c r="F24" s="261">
        <v>64.851243700211342</v>
      </c>
      <c r="G24" s="261">
        <v>35.148756299788651</v>
      </c>
    </row>
    <row r="25" spans="2:7" x14ac:dyDescent="0.2">
      <c r="B25" s="14">
        <v>2017</v>
      </c>
      <c r="C25" s="179">
        <v>20003</v>
      </c>
      <c r="D25" s="179">
        <v>10647</v>
      </c>
      <c r="E25" s="179"/>
      <c r="F25" s="316">
        <v>65.262642740619896</v>
      </c>
      <c r="G25" s="316">
        <v>34.737357259380097</v>
      </c>
    </row>
    <row r="26" spans="2:7" x14ac:dyDescent="0.2">
      <c r="B26" s="14">
        <v>2018</v>
      </c>
      <c r="C26" s="179">
        <v>20085</v>
      </c>
      <c r="D26" s="179">
        <v>10637</v>
      </c>
      <c r="E26" s="179"/>
      <c r="F26" s="316">
        <v>65.376603085736605</v>
      </c>
      <c r="G26" s="316">
        <v>34.623396914263395</v>
      </c>
    </row>
    <row r="27" spans="2:7" x14ac:dyDescent="0.2">
      <c r="B27" s="49">
        <v>2019</v>
      </c>
      <c r="C27" s="174">
        <v>20427</v>
      </c>
      <c r="D27" s="174">
        <v>10543</v>
      </c>
      <c r="E27" s="174"/>
      <c r="F27" s="317">
        <v>65.957378107846296</v>
      </c>
      <c r="G27" s="317">
        <v>34.042621892153697</v>
      </c>
    </row>
    <row r="29" spans="2:7" x14ac:dyDescent="0.2">
      <c r="B29" s="55" t="s">
        <v>96</v>
      </c>
      <c r="F29" s="190"/>
    </row>
  </sheetData>
  <mergeCells count="6">
    <mergeCell ref="B4:B5"/>
    <mergeCell ref="F4:G4"/>
    <mergeCell ref="C4:D4"/>
    <mergeCell ref="B20:B21"/>
    <mergeCell ref="C20:D20"/>
    <mergeCell ref="F20:G20"/>
  </mergeCells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46"/>
  <sheetViews>
    <sheetView workbookViewId="0">
      <selection activeCell="F26" sqref="F26"/>
    </sheetView>
  </sheetViews>
  <sheetFormatPr defaultRowHeight="12.75" x14ac:dyDescent="0.2"/>
  <cols>
    <col min="3" max="3" width="15.42578125" customWidth="1"/>
    <col min="4" max="4" width="14.140625" customWidth="1"/>
    <col min="13" max="13" width="13.7109375" customWidth="1"/>
  </cols>
  <sheetData>
    <row r="1" spans="1:14" x14ac:dyDescent="0.2">
      <c r="A1" s="6"/>
      <c r="F1" s="25"/>
      <c r="G1" s="25"/>
      <c r="H1" s="25"/>
    </row>
    <row r="2" spans="1:14" x14ac:dyDescent="0.2">
      <c r="A2" s="6"/>
      <c r="B2" s="91"/>
      <c r="C2" s="413" t="s">
        <v>216</v>
      </c>
      <c r="D2" s="414"/>
      <c r="E2" s="25"/>
      <c r="F2" s="189" t="s">
        <v>124</v>
      </c>
      <c r="G2" s="188"/>
      <c r="H2" s="188"/>
      <c r="I2" s="14"/>
      <c r="J2" s="14"/>
      <c r="K2" s="14"/>
      <c r="L2" s="14"/>
      <c r="M2" s="14"/>
      <c r="N2" s="14"/>
    </row>
    <row r="3" spans="1:14" ht="27.75" customHeight="1" x14ac:dyDescent="0.2">
      <c r="A3" s="6"/>
      <c r="B3" s="92"/>
      <c r="C3" s="415"/>
      <c r="D3" s="416"/>
      <c r="E3" s="25"/>
      <c r="F3" s="25"/>
      <c r="G3" s="25"/>
      <c r="H3" s="25"/>
    </row>
    <row r="4" spans="1:14" x14ac:dyDescent="0.2">
      <c r="A4" s="6"/>
      <c r="B4" s="92"/>
      <c r="C4" s="90" t="s">
        <v>17</v>
      </c>
      <c r="D4" s="90" t="s">
        <v>16</v>
      </c>
      <c r="E4" s="25"/>
      <c r="F4" s="25"/>
      <c r="G4" s="25"/>
      <c r="H4" s="25"/>
    </row>
    <row r="5" spans="1:14" ht="15" x14ac:dyDescent="0.25">
      <c r="A5" s="6"/>
      <c r="B5" s="93">
        <v>2014</v>
      </c>
      <c r="C5" s="24">
        <v>0.8</v>
      </c>
      <c r="D5" s="47">
        <v>1.5</v>
      </c>
      <c r="E5" s="25"/>
      <c r="G5" s="54"/>
      <c r="H5" s="54"/>
      <c r="I5" s="54"/>
      <c r="J5" s="54"/>
      <c r="K5" s="54"/>
      <c r="L5" s="54"/>
      <c r="M5" s="54"/>
      <c r="N5" s="54"/>
    </row>
    <row r="6" spans="1:14" x14ac:dyDescent="0.2">
      <c r="B6" s="93">
        <v>2015</v>
      </c>
      <c r="C6" s="48">
        <v>1.1000000000000001</v>
      </c>
      <c r="D6" s="47">
        <v>1.5</v>
      </c>
      <c r="F6" t="s">
        <v>42</v>
      </c>
    </row>
    <row r="7" spans="1:14" x14ac:dyDescent="0.2">
      <c r="B7" s="93">
        <v>2016</v>
      </c>
      <c r="C7" s="24">
        <v>0.7</v>
      </c>
      <c r="D7" s="48">
        <v>1.4</v>
      </c>
    </row>
    <row r="8" spans="1:14" x14ac:dyDescent="0.2">
      <c r="B8" s="93">
        <v>2017</v>
      </c>
      <c r="C8" s="48">
        <v>1.1000000000000001</v>
      </c>
      <c r="D8" s="47">
        <v>1.8</v>
      </c>
    </row>
    <row r="9" spans="1:14" x14ac:dyDescent="0.2">
      <c r="B9" s="93">
        <v>2018</v>
      </c>
      <c r="C9" s="48">
        <v>1</v>
      </c>
      <c r="D9" s="47">
        <v>1.7</v>
      </c>
    </row>
    <row r="10" spans="1:14" x14ac:dyDescent="0.2">
      <c r="B10" s="93">
        <v>2019</v>
      </c>
      <c r="C10" s="48">
        <v>0.7</v>
      </c>
      <c r="D10" s="48">
        <v>1.4</v>
      </c>
    </row>
    <row r="20" spans="1:16" x14ac:dyDescent="0.2">
      <c r="F20" s="50" t="s">
        <v>27</v>
      </c>
    </row>
    <row r="23" spans="1:16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</row>
    <row r="24" spans="1:16" s="4" customFormat="1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</row>
    <row r="25" spans="1:16" s="4" customFormat="1" x14ac:dyDescent="0.2">
      <c r="F25"/>
      <c r="G25"/>
      <c r="H25"/>
      <c r="I25"/>
      <c r="J25"/>
      <c r="K25"/>
      <c r="L25"/>
      <c r="M25"/>
      <c r="N25"/>
    </row>
    <row r="26" spans="1:16" ht="15" x14ac:dyDescent="0.25">
      <c r="F26" s="164" t="s">
        <v>244</v>
      </c>
      <c r="G26" s="14"/>
      <c r="H26" s="165"/>
      <c r="I26" s="165"/>
      <c r="J26" s="165"/>
      <c r="K26" s="165"/>
      <c r="L26" s="165"/>
      <c r="M26" s="53"/>
    </row>
    <row r="28" spans="1:16" x14ac:dyDescent="0.2">
      <c r="B28" s="74"/>
      <c r="C28" s="61" t="s">
        <v>29</v>
      </c>
      <c r="D28" s="61" t="s">
        <v>30</v>
      </c>
    </row>
    <row r="29" spans="1:16" x14ac:dyDescent="0.2">
      <c r="B29" s="94">
        <v>2014</v>
      </c>
      <c r="C29" s="95">
        <v>0.8</v>
      </c>
      <c r="D29" s="96">
        <v>1.5</v>
      </c>
    </row>
    <row r="30" spans="1:16" x14ac:dyDescent="0.2">
      <c r="B30" s="94">
        <v>2015</v>
      </c>
      <c r="C30" s="97">
        <v>1.1000000000000001</v>
      </c>
      <c r="D30" s="96">
        <v>1.5</v>
      </c>
    </row>
    <row r="31" spans="1:16" x14ac:dyDescent="0.2">
      <c r="B31" s="94">
        <v>2016</v>
      </c>
      <c r="C31" s="95">
        <v>0.7</v>
      </c>
      <c r="D31" s="97">
        <v>1.4</v>
      </c>
    </row>
    <row r="32" spans="1:16" x14ac:dyDescent="0.2">
      <c r="B32" s="94">
        <v>2017</v>
      </c>
      <c r="C32" s="97">
        <v>1.1000000000000001</v>
      </c>
      <c r="D32" s="96">
        <v>1.8</v>
      </c>
    </row>
    <row r="33" spans="2:6" x14ac:dyDescent="0.2">
      <c r="B33" s="94">
        <v>2018</v>
      </c>
      <c r="C33" s="97">
        <v>1</v>
      </c>
      <c r="D33" s="96">
        <v>1.7</v>
      </c>
    </row>
    <row r="34" spans="2:6" x14ac:dyDescent="0.2">
      <c r="B34" s="94">
        <v>2019</v>
      </c>
      <c r="C34" s="97">
        <v>0.7</v>
      </c>
      <c r="D34" s="97">
        <v>1.4</v>
      </c>
    </row>
    <row r="46" spans="2:6" x14ac:dyDescent="0.2">
      <c r="F46" s="11" t="s">
        <v>96</v>
      </c>
    </row>
  </sheetData>
  <mergeCells count="1">
    <mergeCell ref="C2:D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3:M11"/>
  <sheetViews>
    <sheetView workbookViewId="0">
      <selection activeCell="Q31" sqref="Q31"/>
    </sheetView>
  </sheetViews>
  <sheetFormatPr defaultColWidth="9.140625" defaultRowHeight="12.75" x14ac:dyDescent="0.2"/>
  <sheetData>
    <row r="3" spans="1:13" ht="16.5" customHeight="1" x14ac:dyDescent="0.2"/>
    <row r="4" spans="1:13" ht="14.25" customHeight="1" x14ac:dyDescent="0.2"/>
    <row r="7" spans="1:13" s="4" customFormat="1" x14ac:dyDescent="0.2">
      <c r="A7" s="51"/>
      <c r="M7" s="51"/>
    </row>
    <row r="11" spans="1:13" ht="15.75" customHeight="1" x14ac:dyDescent="0.2"/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8:L9"/>
  <sheetViews>
    <sheetView workbookViewId="0">
      <selection activeCell="K34" sqref="K34"/>
    </sheetView>
  </sheetViews>
  <sheetFormatPr defaultRowHeight="12.75" x14ac:dyDescent="0.2"/>
  <sheetData>
    <row r="8" spans="1:12" s="4" customFormat="1" x14ac:dyDescent="0.2">
      <c r="A8" s="51"/>
    </row>
    <row r="9" spans="1:12" x14ac:dyDescent="0.2">
      <c r="L9" s="51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4"/>
  <sheetViews>
    <sheetView workbookViewId="0">
      <selection activeCell="G40" sqref="G40"/>
    </sheetView>
  </sheetViews>
  <sheetFormatPr defaultRowHeight="12.75" x14ac:dyDescent="0.2"/>
  <cols>
    <col min="2" max="3" width="10.42578125" customWidth="1"/>
    <col min="4" max="4" width="1.5703125" customWidth="1"/>
    <col min="5" max="6" width="10.42578125" customWidth="1"/>
  </cols>
  <sheetData>
    <row r="2" spans="1:9" x14ac:dyDescent="0.2">
      <c r="I2" s="3" t="s">
        <v>125</v>
      </c>
    </row>
    <row r="3" spans="1:9" x14ac:dyDescent="0.2">
      <c r="I3" s="3"/>
    </row>
    <row r="7" spans="1:9" x14ac:dyDescent="0.2">
      <c r="A7" s="420" t="s">
        <v>20</v>
      </c>
      <c r="B7" s="399" t="s">
        <v>21</v>
      </c>
      <c r="C7" s="417"/>
      <c r="D7" s="107"/>
      <c r="E7" s="418" t="s">
        <v>3</v>
      </c>
      <c r="F7" s="419"/>
    </row>
    <row r="8" spans="1:9" x14ac:dyDescent="0.2">
      <c r="A8" s="421"/>
      <c r="B8" s="311" t="s">
        <v>17</v>
      </c>
      <c r="C8" s="56" t="s">
        <v>16</v>
      </c>
      <c r="D8" s="108"/>
      <c r="E8" s="62" t="s">
        <v>10</v>
      </c>
      <c r="F8" s="5" t="s">
        <v>11</v>
      </c>
    </row>
    <row r="9" spans="1:9" x14ac:dyDescent="0.2">
      <c r="A9" s="80">
        <v>2014</v>
      </c>
      <c r="B9" s="99">
        <v>822</v>
      </c>
      <c r="C9" s="100">
        <v>1287</v>
      </c>
      <c r="D9" s="106"/>
      <c r="E9" s="99">
        <v>39</v>
      </c>
      <c r="F9" s="100">
        <v>61</v>
      </c>
    </row>
    <row r="10" spans="1:9" x14ac:dyDescent="0.2">
      <c r="A10" s="80">
        <v>2015</v>
      </c>
      <c r="B10" s="99">
        <v>714</v>
      </c>
      <c r="C10" s="100">
        <v>1226</v>
      </c>
      <c r="D10" s="86"/>
      <c r="E10" s="99">
        <v>37</v>
      </c>
      <c r="F10" s="100">
        <v>63</v>
      </c>
    </row>
    <row r="11" spans="1:9" x14ac:dyDescent="0.2">
      <c r="A11" s="80">
        <v>2016</v>
      </c>
      <c r="B11" s="99">
        <v>686</v>
      </c>
      <c r="C11" s="100">
        <v>1100</v>
      </c>
      <c r="D11" s="101"/>
      <c r="E11" s="99">
        <v>38</v>
      </c>
      <c r="F11" s="100">
        <v>62</v>
      </c>
    </row>
    <row r="12" spans="1:9" x14ac:dyDescent="0.2">
      <c r="A12" s="80">
        <v>2017</v>
      </c>
      <c r="B12" s="99">
        <v>743</v>
      </c>
      <c r="C12" s="100">
        <v>1109</v>
      </c>
      <c r="D12" s="6"/>
      <c r="E12" s="99">
        <v>40</v>
      </c>
      <c r="F12" s="100">
        <v>60</v>
      </c>
    </row>
    <row r="13" spans="1:9" x14ac:dyDescent="0.2">
      <c r="A13" s="80">
        <v>2018</v>
      </c>
      <c r="B13" s="99">
        <v>768</v>
      </c>
      <c r="C13" s="100">
        <v>1225</v>
      </c>
      <c r="D13" s="6"/>
      <c r="E13" s="99">
        <v>39</v>
      </c>
      <c r="F13" s="100">
        <v>61</v>
      </c>
    </row>
    <row r="14" spans="1:9" x14ac:dyDescent="0.2">
      <c r="A14" s="82">
        <v>2019</v>
      </c>
      <c r="B14" s="98">
        <v>807</v>
      </c>
      <c r="C14" s="17">
        <v>1312</v>
      </c>
      <c r="D14" s="2"/>
      <c r="E14" s="98">
        <v>38</v>
      </c>
      <c r="F14" s="17">
        <v>62</v>
      </c>
    </row>
    <row r="16" spans="1:9" x14ac:dyDescent="0.2">
      <c r="A16" t="s">
        <v>27</v>
      </c>
    </row>
    <row r="20" spans="1:19" ht="15" x14ac:dyDescent="0.25">
      <c r="I20" s="36" t="s">
        <v>27</v>
      </c>
    </row>
    <row r="21" spans="1:19" ht="15" x14ac:dyDescent="0.25">
      <c r="I21" s="36"/>
    </row>
    <row r="22" spans="1:19" s="4" customFormat="1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</row>
    <row r="25" spans="1:19" x14ac:dyDescent="0.2">
      <c r="I25" s="3" t="s">
        <v>126</v>
      </c>
    </row>
    <row r="26" spans="1:19" x14ac:dyDescent="0.2">
      <c r="A26" s="422" t="s">
        <v>31</v>
      </c>
      <c r="B26" s="393" t="s">
        <v>28</v>
      </c>
      <c r="C26" s="417"/>
      <c r="D26" s="107"/>
      <c r="E26" s="418" t="s">
        <v>3</v>
      </c>
      <c r="F26" s="419"/>
    </row>
    <row r="27" spans="1:19" x14ac:dyDescent="0.2">
      <c r="A27" s="423"/>
      <c r="B27" s="102" t="s">
        <v>29</v>
      </c>
      <c r="C27" s="105" t="s">
        <v>30</v>
      </c>
      <c r="D27" s="108"/>
      <c r="E27" s="105" t="s">
        <v>29</v>
      </c>
      <c r="F27" s="103" t="s">
        <v>30</v>
      </c>
    </row>
    <row r="28" spans="1:19" x14ac:dyDescent="0.2">
      <c r="A28" s="104">
        <v>2014</v>
      </c>
      <c r="B28" s="102">
        <v>822</v>
      </c>
      <c r="C28" s="105">
        <v>1287</v>
      </c>
      <c r="D28" s="106"/>
      <c r="E28" s="105">
        <v>39</v>
      </c>
      <c r="F28" s="103">
        <v>61</v>
      </c>
    </row>
    <row r="29" spans="1:19" x14ac:dyDescent="0.2">
      <c r="A29" s="80">
        <v>2015</v>
      </c>
      <c r="B29" s="99">
        <v>714</v>
      </c>
      <c r="C29" s="86">
        <v>1226</v>
      </c>
      <c r="D29" s="106"/>
      <c r="E29" s="86">
        <v>37</v>
      </c>
      <c r="F29" s="100">
        <v>63</v>
      </c>
    </row>
    <row r="30" spans="1:19" x14ac:dyDescent="0.2">
      <c r="A30" s="80">
        <v>2016</v>
      </c>
      <c r="B30" s="99">
        <v>686</v>
      </c>
      <c r="C30" s="86">
        <v>1100</v>
      </c>
      <c r="D30" s="109"/>
      <c r="E30" s="86">
        <v>38</v>
      </c>
      <c r="F30" s="100">
        <v>62</v>
      </c>
    </row>
    <row r="31" spans="1:19" x14ac:dyDescent="0.2">
      <c r="A31" s="80">
        <v>2017</v>
      </c>
      <c r="B31" s="99">
        <v>743</v>
      </c>
      <c r="C31" s="86">
        <v>1109</v>
      </c>
      <c r="D31" s="110"/>
      <c r="E31" s="86">
        <v>40</v>
      </c>
      <c r="F31" s="100">
        <v>60</v>
      </c>
    </row>
    <row r="32" spans="1:19" x14ac:dyDescent="0.2">
      <c r="A32" s="80">
        <v>2018</v>
      </c>
      <c r="B32" s="99">
        <v>768</v>
      </c>
      <c r="C32" s="86">
        <v>1225</v>
      </c>
      <c r="D32" s="110"/>
      <c r="E32" s="86">
        <v>39</v>
      </c>
      <c r="F32" s="100">
        <v>61</v>
      </c>
    </row>
    <row r="33" spans="1:12" x14ac:dyDescent="0.2">
      <c r="A33" s="82">
        <v>2019</v>
      </c>
      <c r="B33" s="98">
        <v>807</v>
      </c>
      <c r="C33" s="12">
        <v>1312</v>
      </c>
      <c r="D33" s="111"/>
      <c r="E33" s="12">
        <v>38</v>
      </c>
      <c r="F33" s="17">
        <v>62</v>
      </c>
    </row>
    <row r="35" spans="1:12" x14ac:dyDescent="0.2">
      <c r="A35" s="11" t="s">
        <v>96</v>
      </c>
    </row>
    <row r="42" spans="1:12" x14ac:dyDescent="0.2">
      <c r="A42" s="3"/>
    </row>
    <row r="44" spans="1:12" ht="15" x14ac:dyDescent="0.25">
      <c r="I44" s="39" t="s">
        <v>96</v>
      </c>
      <c r="J44" s="36"/>
      <c r="K44" s="36"/>
      <c r="L44" s="36"/>
    </row>
  </sheetData>
  <mergeCells count="6">
    <mergeCell ref="B7:C7"/>
    <mergeCell ref="E7:F7"/>
    <mergeCell ref="B26:C26"/>
    <mergeCell ref="E26:F26"/>
    <mergeCell ref="A7:A8"/>
    <mergeCell ref="A26:A27"/>
  </mergeCells>
  <phoneticPr fontId="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M51"/>
  <sheetViews>
    <sheetView workbookViewId="0">
      <selection activeCell="L18" sqref="L18"/>
    </sheetView>
  </sheetViews>
  <sheetFormatPr defaultRowHeight="12.75" x14ac:dyDescent="0.2"/>
  <cols>
    <col min="1" max="1" width="10.5703125" style="14" customWidth="1"/>
    <col min="2" max="9" width="9.140625" style="14"/>
    <col min="10" max="10" width="9.85546875" style="14" customWidth="1"/>
    <col min="11" max="16384" width="9.140625" style="14"/>
  </cols>
  <sheetData>
    <row r="2" spans="1:7" x14ac:dyDescent="0.2">
      <c r="A2" s="191"/>
      <c r="B2" s="112">
        <v>2014</v>
      </c>
      <c r="C2" s="112">
        <v>2015</v>
      </c>
      <c r="D2" s="112">
        <v>2016</v>
      </c>
      <c r="E2" s="112">
        <v>2017</v>
      </c>
      <c r="F2" s="112">
        <v>2018</v>
      </c>
      <c r="G2" s="112">
        <v>2019</v>
      </c>
    </row>
    <row r="3" spans="1:7" x14ac:dyDescent="0.2">
      <c r="A3" s="192" t="s">
        <v>1</v>
      </c>
      <c r="B3" s="193">
        <v>8.3000000000000007</v>
      </c>
      <c r="C3" s="193">
        <v>7.1</v>
      </c>
      <c r="D3" s="194">
        <v>6.66</v>
      </c>
      <c r="E3" s="195">
        <v>6.1281362718793382</v>
      </c>
      <c r="F3" s="195">
        <v>6.8223832111712834</v>
      </c>
      <c r="G3" s="195">
        <v>6.7057274972659329</v>
      </c>
    </row>
    <row r="4" spans="1:7" x14ac:dyDescent="0.2">
      <c r="A4" s="196" t="s">
        <v>0</v>
      </c>
      <c r="B4" s="197">
        <v>8.1999999999999993</v>
      </c>
      <c r="C4" s="197">
        <v>7.7</v>
      </c>
      <c r="D4" s="198">
        <v>7.24</v>
      </c>
      <c r="E4" s="199">
        <v>6.2670110782945443</v>
      </c>
      <c r="F4" s="199">
        <v>6.8144413829148087</v>
      </c>
      <c r="G4" s="199">
        <v>6.5252324294820623</v>
      </c>
    </row>
    <row r="5" spans="1:7" x14ac:dyDescent="0.2">
      <c r="A5" s="57"/>
      <c r="B5" s="135"/>
      <c r="C5" s="135"/>
      <c r="D5" s="135"/>
      <c r="E5" s="57"/>
      <c r="F5" s="57"/>
      <c r="G5" s="200"/>
    </row>
    <row r="6" spans="1:7" x14ac:dyDescent="0.2">
      <c r="A6" s="13" t="s">
        <v>150</v>
      </c>
      <c r="B6" s="135"/>
      <c r="C6" s="135"/>
      <c r="D6" s="135"/>
      <c r="E6" s="57"/>
      <c r="F6" s="57"/>
      <c r="G6" s="200"/>
    </row>
    <row r="25" spans="1:13" x14ac:dyDescent="0.2">
      <c r="A25" s="14" t="s">
        <v>90</v>
      </c>
    </row>
    <row r="27" spans="1:13" s="139" customFormat="1" x14ac:dyDescent="0.2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</row>
    <row r="29" spans="1:13" x14ac:dyDescent="0.2">
      <c r="A29" s="191"/>
      <c r="B29" s="112">
        <v>2014</v>
      </c>
      <c r="C29" s="112">
        <v>2015</v>
      </c>
      <c r="D29" s="112">
        <v>2016</v>
      </c>
      <c r="E29" s="112">
        <v>2017</v>
      </c>
      <c r="F29" s="112">
        <v>2018</v>
      </c>
      <c r="G29" s="112">
        <v>2019</v>
      </c>
    </row>
    <row r="30" spans="1:13" x14ac:dyDescent="0.2">
      <c r="A30" s="192" t="s">
        <v>32</v>
      </c>
      <c r="B30" s="193">
        <v>8.3000000000000007</v>
      </c>
      <c r="C30" s="193">
        <v>7.1</v>
      </c>
      <c r="D30" s="194">
        <v>6.66</v>
      </c>
      <c r="E30" s="195">
        <v>6.1281362718793382</v>
      </c>
      <c r="F30" s="195">
        <v>6.8223832111712834</v>
      </c>
      <c r="G30" s="195">
        <v>6.7057274972659329</v>
      </c>
    </row>
    <row r="31" spans="1:13" x14ac:dyDescent="0.2">
      <c r="A31" s="196" t="s">
        <v>33</v>
      </c>
      <c r="B31" s="197">
        <v>8.1999999999999993</v>
      </c>
      <c r="C31" s="197">
        <v>7.7</v>
      </c>
      <c r="D31" s="198">
        <v>7.24</v>
      </c>
      <c r="E31" s="199">
        <v>6.2670110782945443</v>
      </c>
      <c r="F31" s="199">
        <v>6.8144413829148087</v>
      </c>
      <c r="G31" s="199">
        <v>6.5252324294820623</v>
      </c>
    </row>
    <row r="33" spans="1:1" x14ac:dyDescent="0.2">
      <c r="A33" s="1" t="s">
        <v>151</v>
      </c>
    </row>
    <row r="51" spans="1:1" x14ac:dyDescent="0.2">
      <c r="A51" s="14" t="s">
        <v>91</v>
      </c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L63"/>
  <sheetViews>
    <sheetView workbookViewId="0">
      <selection activeCell="K22" sqref="K22"/>
    </sheetView>
  </sheetViews>
  <sheetFormatPr defaultRowHeight="12.75" x14ac:dyDescent="0.2"/>
  <cols>
    <col min="1" max="2" width="9.140625" style="14"/>
    <col min="3" max="3" width="11.7109375" style="14" customWidth="1"/>
    <col min="4" max="4" width="10.5703125" style="14" customWidth="1"/>
    <col min="5" max="16384" width="9.140625" style="14"/>
  </cols>
  <sheetData>
    <row r="2" spans="1:4" x14ac:dyDescent="0.2">
      <c r="A2" s="201"/>
      <c r="B2" s="202" t="s">
        <v>1</v>
      </c>
      <c r="C2" s="202" t="s">
        <v>0</v>
      </c>
      <c r="D2" s="112" t="s">
        <v>2</v>
      </c>
    </row>
    <row r="3" spans="1:4" x14ac:dyDescent="0.2">
      <c r="A3" s="203">
        <v>2014</v>
      </c>
      <c r="B3" s="204">
        <v>4.8</v>
      </c>
      <c r="C3" s="204">
        <v>4.0999999999999996</v>
      </c>
      <c r="D3" s="204">
        <v>4.5</v>
      </c>
    </row>
    <row r="4" spans="1:4" x14ac:dyDescent="0.2">
      <c r="A4" s="203">
        <v>2015</v>
      </c>
      <c r="B4" s="204">
        <v>5.0999999999999996</v>
      </c>
      <c r="C4" s="204">
        <v>4.5</v>
      </c>
      <c r="D4" s="204">
        <v>4.8</v>
      </c>
    </row>
    <row r="5" spans="1:4" x14ac:dyDescent="0.2">
      <c r="A5" s="203">
        <v>2016</v>
      </c>
      <c r="B5" s="204">
        <v>5.5</v>
      </c>
      <c r="C5" s="204">
        <v>4.8</v>
      </c>
      <c r="D5" s="204">
        <v>5.0999999999999996</v>
      </c>
    </row>
    <row r="6" spans="1:4" x14ac:dyDescent="0.2">
      <c r="A6" s="205">
        <v>2017</v>
      </c>
      <c r="B6" s="204">
        <v>4.5622236357900352</v>
      </c>
      <c r="C6" s="204">
        <v>4.1525156943530366</v>
      </c>
      <c r="D6" s="204">
        <v>4.359043320839616</v>
      </c>
    </row>
    <row r="7" spans="1:4" x14ac:dyDescent="0.2">
      <c r="A7" s="205">
        <v>2018</v>
      </c>
      <c r="B7" s="204">
        <v>4.4737512867819662</v>
      </c>
      <c r="C7" s="204">
        <v>3.6561531577823687</v>
      </c>
      <c r="D7" s="204">
        <v>4.0680703910434275</v>
      </c>
    </row>
    <row r="8" spans="1:4" x14ac:dyDescent="0.2">
      <c r="A8" s="205">
        <v>2019</v>
      </c>
      <c r="B8" s="204">
        <v>4.7927874730120941</v>
      </c>
      <c r="C8" s="204">
        <v>3.7897173761248912</v>
      </c>
      <c r="D8" s="204">
        <v>4.2946828287019638</v>
      </c>
    </row>
    <row r="10" spans="1:4" x14ac:dyDescent="0.2">
      <c r="A10" s="207" t="s">
        <v>152</v>
      </c>
    </row>
    <row r="30" spans="1:12" x14ac:dyDescent="0.2">
      <c r="A30" s="206" t="s">
        <v>90</v>
      </c>
    </row>
    <row r="32" spans="1:12" s="139" customFormat="1" x14ac:dyDescent="0.2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</row>
    <row r="34" spans="1:4" x14ac:dyDescent="0.2">
      <c r="A34" s="201"/>
      <c r="B34" s="202" t="s">
        <v>32</v>
      </c>
      <c r="C34" s="202" t="s">
        <v>33</v>
      </c>
      <c r="D34" s="112" t="s">
        <v>36</v>
      </c>
    </row>
    <row r="35" spans="1:4" x14ac:dyDescent="0.2">
      <c r="A35" s="203">
        <v>2014</v>
      </c>
      <c r="B35" s="204">
        <v>4.8</v>
      </c>
      <c r="C35" s="204">
        <v>4.0999999999999996</v>
      </c>
      <c r="D35" s="204">
        <v>4.5</v>
      </c>
    </row>
    <row r="36" spans="1:4" x14ac:dyDescent="0.2">
      <c r="A36" s="203">
        <v>2015</v>
      </c>
      <c r="B36" s="204">
        <v>5.0999999999999996</v>
      </c>
      <c r="C36" s="204">
        <v>4.5</v>
      </c>
      <c r="D36" s="204">
        <v>4.8</v>
      </c>
    </row>
    <row r="37" spans="1:4" x14ac:dyDescent="0.2">
      <c r="A37" s="203">
        <v>2016</v>
      </c>
      <c r="B37" s="204">
        <v>5.5</v>
      </c>
      <c r="C37" s="204">
        <v>4.8</v>
      </c>
      <c r="D37" s="204">
        <v>5.0999999999999996</v>
      </c>
    </row>
    <row r="38" spans="1:4" x14ac:dyDescent="0.2">
      <c r="A38" s="205">
        <v>2017</v>
      </c>
      <c r="B38" s="204">
        <v>4.5622236357900352</v>
      </c>
      <c r="C38" s="204">
        <v>4.1525156943530366</v>
      </c>
      <c r="D38" s="204">
        <v>4.359043320839616</v>
      </c>
    </row>
    <row r="39" spans="1:4" x14ac:dyDescent="0.2">
      <c r="A39" s="205">
        <v>2018</v>
      </c>
      <c r="B39" s="204">
        <v>4.4737512867819662</v>
      </c>
      <c r="C39" s="204">
        <v>3.6561531577823687</v>
      </c>
      <c r="D39" s="204">
        <v>4.0680703910434275</v>
      </c>
    </row>
    <row r="40" spans="1:4" x14ac:dyDescent="0.2">
      <c r="A40" s="205">
        <v>2019</v>
      </c>
      <c r="B40" s="204">
        <v>4.7927874730120941</v>
      </c>
      <c r="C40" s="204">
        <v>3.7897173761248912</v>
      </c>
      <c r="D40" s="204">
        <v>4.2946828287019638</v>
      </c>
    </row>
    <row r="43" spans="1:4" x14ac:dyDescent="0.2">
      <c r="A43" s="13" t="s">
        <v>153</v>
      </c>
    </row>
    <row r="63" spans="1:1" x14ac:dyDescent="0.2">
      <c r="A63" s="14" t="s">
        <v>91</v>
      </c>
    </row>
  </sheetData>
  <phoneticPr fontId="3" type="noConversion"/>
  <pageMargins left="0.75" right="0.75" top="1" bottom="1" header="0.5" footer="0.5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37"/>
  <sheetViews>
    <sheetView workbookViewId="0">
      <selection activeCell="D1" sqref="D1"/>
    </sheetView>
  </sheetViews>
  <sheetFormatPr defaultRowHeight="12.75" x14ac:dyDescent="0.2"/>
  <sheetData>
    <row r="1" spans="1:12" x14ac:dyDescent="0.2">
      <c r="A1" s="293" t="s">
        <v>237</v>
      </c>
      <c r="B1" s="293"/>
      <c r="C1" s="293"/>
      <c r="D1" s="22"/>
      <c r="E1" s="22"/>
      <c r="F1" s="22"/>
      <c r="G1" s="22"/>
      <c r="H1" s="22"/>
      <c r="I1" s="22"/>
      <c r="J1" s="22"/>
      <c r="K1" s="22"/>
      <c r="L1" s="22"/>
    </row>
    <row r="2" spans="1:12" x14ac:dyDescent="0.2">
      <c r="A2" s="293" t="s">
        <v>166</v>
      </c>
      <c r="B2" s="293" t="s">
        <v>186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spans="1:12" x14ac:dyDescent="0.2">
      <c r="A3" s="293" t="s">
        <v>166</v>
      </c>
      <c r="B3" s="293" t="s">
        <v>190</v>
      </c>
      <c r="C3" s="293"/>
      <c r="D3" s="293"/>
      <c r="E3" s="293"/>
      <c r="F3" s="293"/>
      <c r="G3" s="293"/>
      <c r="H3" s="293"/>
      <c r="I3" s="293"/>
      <c r="J3" s="293"/>
      <c r="K3" s="293"/>
      <c r="L3" s="293"/>
    </row>
    <row r="5" spans="1:12" x14ac:dyDescent="0.2">
      <c r="A5" s="295" t="s">
        <v>187</v>
      </c>
    </row>
    <row r="8" spans="1:12" x14ac:dyDescent="0.2">
      <c r="B8" s="296" t="s">
        <v>1</v>
      </c>
      <c r="C8" s="296" t="s">
        <v>0</v>
      </c>
    </row>
    <row r="9" spans="1:12" x14ac:dyDescent="0.2">
      <c r="A9">
        <v>2014</v>
      </c>
      <c r="B9">
        <v>71.3</v>
      </c>
      <c r="C9">
        <v>62.5</v>
      </c>
    </row>
    <row r="10" spans="1:12" x14ac:dyDescent="0.2">
      <c r="A10">
        <v>2015</v>
      </c>
      <c r="B10">
        <v>71.599999999999994</v>
      </c>
      <c r="C10">
        <v>61.5</v>
      </c>
    </row>
    <row r="11" spans="1:12" x14ac:dyDescent="0.2">
      <c r="A11">
        <v>2016</v>
      </c>
      <c r="B11">
        <v>71.3</v>
      </c>
      <c r="C11">
        <v>62.1</v>
      </c>
    </row>
    <row r="12" spans="1:12" x14ac:dyDescent="0.2">
      <c r="A12">
        <v>2017</v>
      </c>
      <c r="B12">
        <v>70.7</v>
      </c>
      <c r="C12">
        <v>61</v>
      </c>
    </row>
    <row r="13" spans="1:12" x14ac:dyDescent="0.2">
      <c r="A13">
        <v>2018</v>
      </c>
      <c r="B13">
        <v>70.400000000000006</v>
      </c>
      <c r="C13">
        <v>61.4</v>
      </c>
    </row>
    <row r="14" spans="1:12" x14ac:dyDescent="0.2">
      <c r="A14">
        <v>2019</v>
      </c>
      <c r="B14">
        <v>71.7</v>
      </c>
      <c r="C14">
        <v>62.4</v>
      </c>
    </row>
    <row r="20" spans="1:12" x14ac:dyDescent="0.2">
      <c r="A20" t="s">
        <v>90</v>
      </c>
    </row>
    <row r="22" spans="1:12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4" spans="1:12" x14ac:dyDescent="0.2">
      <c r="A24" s="294" t="s">
        <v>191</v>
      </c>
    </row>
    <row r="28" spans="1:12" x14ac:dyDescent="0.2">
      <c r="B28" s="296" t="s">
        <v>188</v>
      </c>
      <c r="C28" s="296" t="s">
        <v>189</v>
      </c>
    </row>
    <row r="29" spans="1:12" x14ac:dyDescent="0.2">
      <c r="A29">
        <v>2014</v>
      </c>
      <c r="B29">
        <v>71.3</v>
      </c>
      <c r="C29">
        <v>62.5</v>
      </c>
    </row>
    <row r="30" spans="1:12" x14ac:dyDescent="0.2">
      <c r="A30">
        <v>2015</v>
      </c>
      <c r="B30">
        <v>71.599999999999994</v>
      </c>
      <c r="C30">
        <v>61.5</v>
      </c>
    </row>
    <row r="31" spans="1:12" x14ac:dyDescent="0.2">
      <c r="A31">
        <v>2016</v>
      </c>
      <c r="B31">
        <v>71.3</v>
      </c>
      <c r="C31">
        <v>62.1</v>
      </c>
    </row>
    <row r="32" spans="1:12" x14ac:dyDescent="0.2">
      <c r="A32">
        <v>2017</v>
      </c>
      <c r="B32">
        <v>70.7</v>
      </c>
      <c r="C32">
        <v>61</v>
      </c>
    </row>
    <row r="33" spans="1:3" x14ac:dyDescent="0.2">
      <c r="A33">
        <v>2018</v>
      </c>
      <c r="B33">
        <v>70.400000000000006</v>
      </c>
      <c r="C33">
        <v>61.4</v>
      </c>
    </row>
    <row r="34" spans="1:3" x14ac:dyDescent="0.2">
      <c r="A34">
        <v>2019</v>
      </c>
      <c r="B34">
        <v>71.7</v>
      </c>
      <c r="C34">
        <v>62.4</v>
      </c>
    </row>
    <row r="37" spans="1:3" x14ac:dyDescent="0.2">
      <c r="A37" t="s">
        <v>91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6"/>
  <sheetViews>
    <sheetView workbookViewId="0">
      <selection activeCell="O20" sqref="O20"/>
    </sheetView>
  </sheetViews>
  <sheetFormatPr defaultRowHeight="12.75" x14ac:dyDescent="0.2"/>
  <cols>
    <col min="3" max="3" width="10" bestFit="1" customWidth="1"/>
  </cols>
  <sheetData>
    <row r="1" spans="1:13" x14ac:dyDescent="0.2">
      <c r="A1" s="293" t="s">
        <v>237</v>
      </c>
      <c r="B1" s="293"/>
      <c r="C1" s="293"/>
    </row>
    <row r="2" spans="1:13" ht="14.25" x14ac:dyDescent="0.2">
      <c r="A2" s="293" t="s">
        <v>179</v>
      </c>
      <c r="B2" s="293" t="s">
        <v>194</v>
      </c>
      <c r="C2" s="293"/>
      <c r="D2" s="293"/>
      <c r="E2" s="293"/>
      <c r="F2" s="293"/>
      <c r="G2" s="293"/>
      <c r="H2" s="293"/>
      <c r="I2" s="293"/>
      <c r="J2" s="293"/>
      <c r="K2" s="293"/>
    </row>
    <row r="3" spans="1:13" ht="14.25" x14ac:dyDescent="0.2">
      <c r="A3" s="293" t="s">
        <v>179</v>
      </c>
      <c r="B3" s="293" t="s">
        <v>195</v>
      </c>
      <c r="C3" s="293"/>
      <c r="D3" s="293"/>
      <c r="E3" s="293"/>
      <c r="F3" s="293"/>
      <c r="G3" s="293"/>
      <c r="H3" s="293"/>
      <c r="I3" s="293"/>
      <c r="J3" s="293"/>
      <c r="K3" s="293"/>
    </row>
    <row r="5" spans="1:13" x14ac:dyDescent="0.2">
      <c r="A5" s="173" t="s">
        <v>192</v>
      </c>
    </row>
    <row r="7" spans="1:13" x14ac:dyDescent="0.2">
      <c r="A7" s="6"/>
      <c r="B7" s="6"/>
      <c r="C7" s="6"/>
    </row>
    <row r="8" spans="1:13" ht="13.5" customHeight="1" x14ac:dyDescent="0.2">
      <c r="A8" s="297"/>
      <c r="B8" s="298" t="s">
        <v>1</v>
      </c>
      <c r="C8" s="298" t="s">
        <v>0</v>
      </c>
    </row>
    <row r="9" spans="1:13" x14ac:dyDescent="0.2">
      <c r="A9" s="299">
        <v>2014</v>
      </c>
      <c r="B9" s="367">
        <v>19.899999999999999</v>
      </c>
      <c r="C9" s="367">
        <v>21</v>
      </c>
    </row>
    <row r="10" spans="1:13" x14ac:dyDescent="0.2">
      <c r="A10" s="299">
        <v>2015</v>
      </c>
      <c r="B10" s="367">
        <v>19.600000000000001</v>
      </c>
      <c r="C10" s="367">
        <v>20.2</v>
      </c>
    </row>
    <row r="11" spans="1:13" x14ac:dyDescent="0.2">
      <c r="A11" s="299">
        <v>2016</v>
      </c>
      <c r="B11" s="367">
        <v>18.3</v>
      </c>
      <c r="C11" s="367">
        <v>17.2</v>
      </c>
    </row>
    <row r="12" spans="1:13" x14ac:dyDescent="0.2">
      <c r="A12" s="299">
        <v>2017</v>
      </c>
      <c r="B12" s="367">
        <v>17.3</v>
      </c>
      <c r="C12" s="367">
        <v>17.100000000000001</v>
      </c>
    </row>
    <row r="13" spans="1:13" x14ac:dyDescent="0.2">
      <c r="A13" s="299">
        <v>2018</v>
      </c>
      <c r="B13" s="367">
        <v>17</v>
      </c>
      <c r="C13" s="367">
        <v>16</v>
      </c>
    </row>
    <row r="14" spans="1:13" x14ac:dyDescent="0.2">
      <c r="A14" s="299">
        <v>2019</v>
      </c>
      <c r="B14" s="367">
        <v>15.8</v>
      </c>
      <c r="C14" s="367">
        <v>14.8</v>
      </c>
    </row>
    <row r="15" spans="1:13" x14ac:dyDescent="0.2">
      <c r="A15" s="6"/>
      <c r="B15" s="6"/>
      <c r="C15" s="6"/>
    </row>
    <row r="16" spans="1:13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22" spans="1:13" ht="14.25" x14ac:dyDescent="0.2">
      <c r="A22" s="14" t="s">
        <v>238</v>
      </c>
    </row>
    <row r="23" spans="1:13" x14ac:dyDescent="0.2">
      <c r="A23" t="s">
        <v>90</v>
      </c>
    </row>
    <row r="25" spans="1:13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</row>
    <row r="27" spans="1:13" x14ac:dyDescent="0.2">
      <c r="A27" s="173" t="s">
        <v>193</v>
      </c>
    </row>
    <row r="32" spans="1:13" x14ac:dyDescent="0.2">
      <c r="A32" s="297"/>
      <c r="B32" s="298" t="s">
        <v>188</v>
      </c>
      <c r="C32" s="298" t="s">
        <v>189</v>
      </c>
    </row>
    <row r="33" spans="1:3" x14ac:dyDescent="0.2">
      <c r="A33" s="299">
        <v>2014</v>
      </c>
      <c r="B33" s="367">
        <v>19.899999999999999</v>
      </c>
      <c r="C33" s="367">
        <v>21</v>
      </c>
    </row>
    <row r="34" spans="1:3" x14ac:dyDescent="0.2">
      <c r="A34" s="299">
        <v>2015</v>
      </c>
      <c r="B34" s="367">
        <v>19.600000000000001</v>
      </c>
      <c r="C34" s="367">
        <v>20.2</v>
      </c>
    </row>
    <row r="35" spans="1:3" x14ac:dyDescent="0.2">
      <c r="A35" s="299">
        <v>2016</v>
      </c>
      <c r="B35" s="367">
        <v>18.3</v>
      </c>
      <c r="C35" s="367">
        <v>17.2</v>
      </c>
    </row>
    <row r="36" spans="1:3" x14ac:dyDescent="0.2">
      <c r="A36" s="299">
        <v>2017</v>
      </c>
      <c r="B36" s="367">
        <v>17.3</v>
      </c>
      <c r="C36" s="367">
        <v>17.100000000000001</v>
      </c>
    </row>
    <row r="37" spans="1:3" x14ac:dyDescent="0.2">
      <c r="A37" s="299">
        <v>2018</v>
      </c>
      <c r="B37" s="367">
        <v>17</v>
      </c>
      <c r="C37" s="367">
        <v>16</v>
      </c>
    </row>
    <row r="38" spans="1:3" x14ac:dyDescent="0.2">
      <c r="A38" s="299">
        <v>2019</v>
      </c>
      <c r="B38" s="367">
        <v>15.8</v>
      </c>
      <c r="C38" s="367">
        <v>14.8</v>
      </c>
    </row>
    <row r="45" spans="1:3" ht="14.25" x14ac:dyDescent="0.2">
      <c r="A45" s="14" t="s">
        <v>239</v>
      </c>
    </row>
    <row r="46" spans="1:3" x14ac:dyDescent="0.2">
      <c r="A46" t="s">
        <v>91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O30"/>
  <sheetViews>
    <sheetView topLeftCell="A11" zoomScaleNormal="100" workbookViewId="0">
      <selection activeCell="I36" sqref="I36"/>
    </sheetView>
  </sheetViews>
  <sheetFormatPr defaultRowHeight="12.75" x14ac:dyDescent="0.2"/>
  <cols>
    <col min="1" max="1" width="12.5703125" style="14" customWidth="1"/>
    <col min="2" max="2" width="10.5703125" style="14" customWidth="1"/>
    <col min="3" max="3" width="9.140625" style="14"/>
    <col min="4" max="4" width="1.42578125" style="14" customWidth="1"/>
    <col min="5" max="6" width="9.140625" style="14"/>
    <col min="7" max="7" width="3.42578125" style="14" customWidth="1"/>
    <col min="8" max="9" width="9.140625" style="14"/>
    <col min="10" max="10" width="1.28515625" style="14" customWidth="1"/>
    <col min="11" max="12" width="9.140625" style="225"/>
    <col min="13" max="16384" width="9.140625" style="14"/>
  </cols>
  <sheetData>
    <row r="1" spans="1:15" x14ac:dyDescent="0.2">
      <c r="A1" s="140"/>
    </row>
    <row r="2" spans="1:15" x14ac:dyDescent="0.2">
      <c r="A2" s="131" t="s">
        <v>121</v>
      </c>
      <c r="B2" s="55"/>
      <c r="C2" s="55"/>
      <c r="D2" s="55"/>
      <c r="E2" s="55"/>
      <c r="F2" s="55"/>
      <c r="G2" s="55"/>
      <c r="H2" s="55"/>
      <c r="I2" s="55"/>
      <c r="J2" s="55"/>
      <c r="K2" s="347"/>
      <c r="L2" s="347"/>
    </row>
    <row r="3" spans="1:15" x14ac:dyDescent="0.2">
      <c r="A3" s="131"/>
      <c r="B3" s="55"/>
      <c r="C3" s="55"/>
      <c r="D3" s="55"/>
      <c r="E3" s="55"/>
      <c r="F3" s="55"/>
      <c r="G3" s="55"/>
      <c r="H3" s="55"/>
      <c r="I3" s="55"/>
      <c r="J3" s="55"/>
      <c r="K3" s="347"/>
      <c r="L3" s="347"/>
    </row>
    <row r="4" spans="1:15" x14ac:dyDescent="0.2">
      <c r="A4" s="373" t="s">
        <v>20</v>
      </c>
      <c r="B4" s="375" t="s">
        <v>4</v>
      </c>
      <c r="C4" s="375"/>
      <c r="D4" s="375"/>
      <c r="E4" s="375"/>
      <c r="F4" s="375"/>
      <c r="G4" s="1"/>
      <c r="H4" s="375" t="s">
        <v>5</v>
      </c>
      <c r="I4" s="375"/>
      <c r="J4" s="375"/>
      <c r="K4" s="375"/>
      <c r="L4" s="375"/>
    </row>
    <row r="5" spans="1:15" x14ac:dyDescent="0.2">
      <c r="A5" s="374"/>
      <c r="B5" s="376" t="s">
        <v>14</v>
      </c>
      <c r="C5" s="376"/>
      <c r="D5" s="1"/>
      <c r="E5" s="376" t="s">
        <v>3</v>
      </c>
      <c r="F5" s="376"/>
      <c r="G5" s="1"/>
      <c r="H5" s="376" t="s">
        <v>14</v>
      </c>
      <c r="I5" s="376"/>
      <c r="J5" s="1"/>
      <c r="K5" s="377" t="s">
        <v>3</v>
      </c>
      <c r="L5" s="377"/>
    </row>
    <row r="6" spans="1:15" x14ac:dyDescent="0.2">
      <c r="A6" s="374"/>
      <c r="B6" s="59" t="s">
        <v>10</v>
      </c>
      <c r="C6" s="59" t="s">
        <v>11</v>
      </c>
      <c r="D6" s="1"/>
      <c r="E6" s="59" t="s">
        <v>10</v>
      </c>
      <c r="F6" s="59" t="s">
        <v>11</v>
      </c>
      <c r="G6" s="1"/>
      <c r="H6" s="59" t="s">
        <v>12</v>
      </c>
      <c r="I6" s="59" t="s">
        <v>13</v>
      </c>
      <c r="J6" s="1"/>
      <c r="K6" s="348" t="s">
        <v>12</v>
      </c>
      <c r="L6" s="348" t="s">
        <v>13</v>
      </c>
    </row>
    <row r="7" spans="1:15" x14ac:dyDescent="0.2">
      <c r="A7" s="340">
        <v>2014</v>
      </c>
      <c r="B7" s="133">
        <v>92284</v>
      </c>
      <c r="C7" s="133">
        <v>99721</v>
      </c>
      <c r="D7" s="134"/>
      <c r="E7" s="337">
        <v>48.063331684070725</v>
      </c>
      <c r="F7" s="337">
        <v>51.936668315929268</v>
      </c>
      <c r="G7" s="134"/>
      <c r="H7" s="132">
        <v>23619</v>
      </c>
      <c r="I7" s="132">
        <v>1257</v>
      </c>
      <c r="J7" s="134"/>
      <c r="K7" s="337">
        <f>H7/(H7+I7)*100</f>
        <v>94.946936806560544</v>
      </c>
      <c r="L7" s="341">
        <f>I7/(I7+H7)*100</f>
        <v>5.0530631934394599</v>
      </c>
    </row>
    <row r="8" spans="1:15" x14ac:dyDescent="0.2">
      <c r="A8" s="342">
        <v>2015</v>
      </c>
      <c r="B8" s="335">
        <v>96679</v>
      </c>
      <c r="C8" s="335">
        <v>103111</v>
      </c>
      <c r="D8" s="57"/>
      <c r="E8" s="338">
        <v>48.390309825316578</v>
      </c>
      <c r="F8" s="338">
        <v>51.609690174683422</v>
      </c>
      <c r="G8" s="57"/>
      <c r="H8" s="125">
        <v>24700</v>
      </c>
      <c r="I8" s="125">
        <v>1318</v>
      </c>
      <c r="J8" s="57"/>
      <c r="K8" s="338">
        <f t="shared" ref="K8:K12" si="0">H8/(H8+I8)*100</f>
        <v>94.934276270274424</v>
      </c>
      <c r="L8" s="343">
        <f t="shared" ref="L8:L12" si="1">I8/(I8+H8)*100</f>
        <v>5.0657237297255753</v>
      </c>
    </row>
    <row r="9" spans="1:15" x14ac:dyDescent="0.2">
      <c r="A9" s="344">
        <v>2016</v>
      </c>
      <c r="B9" s="125">
        <v>99930</v>
      </c>
      <c r="C9" s="125">
        <v>106240</v>
      </c>
      <c r="D9" s="57"/>
      <c r="E9" s="338">
        <v>48.469709463064461</v>
      </c>
      <c r="F9" s="338">
        <v>51.530290536935539</v>
      </c>
      <c r="G9" s="57"/>
      <c r="H9" s="125">
        <v>25398</v>
      </c>
      <c r="I9" s="125">
        <v>1357</v>
      </c>
      <c r="J9" s="57"/>
      <c r="K9" s="338">
        <f t="shared" si="0"/>
        <v>94.928050831620254</v>
      </c>
      <c r="L9" s="343">
        <f t="shared" si="1"/>
        <v>5.0719491683797422</v>
      </c>
    </row>
    <row r="10" spans="1:15" x14ac:dyDescent="0.2">
      <c r="A10" s="342">
        <v>2017</v>
      </c>
      <c r="B10" s="335">
        <v>102911</v>
      </c>
      <c r="C10" s="335">
        <v>109808</v>
      </c>
      <c r="D10" s="57"/>
      <c r="E10" s="338">
        <v>48.378847211579597</v>
      </c>
      <c r="F10" s="338">
        <v>51.621152788420396</v>
      </c>
      <c r="G10" s="57"/>
      <c r="H10" s="125">
        <v>26581</v>
      </c>
      <c r="I10" s="125">
        <v>1454</v>
      </c>
      <c r="J10" s="57"/>
      <c r="K10" s="338">
        <f t="shared" si="0"/>
        <v>94.813625824861774</v>
      </c>
      <c r="L10" s="343">
        <f t="shared" si="1"/>
        <v>5.1863741751382193</v>
      </c>
    </row>
    <row r="11" spans="1:15" x14ac:dyDescent="0.2">
      <c r="A11" s="342">
        <v>2018</v>
      </c>
      <c r="B11" s="335">
        <v>105972</v>
      </c>
      <c r="C11" s="335">
        <v>112595</v>
      </c>
      <c r="D11" s="57"/>
      <c r="E11" s="338">
        <v>48.484903942498178</v>
      </c>
      <c r="F11" s="338">
        <v>51.515096057501822</v>
      </c>
      <c r="G11" s="57"/>
      <c r="H11" s="125">
        <v>27665</v>
      </c>
      <c r="I11" s="125">
        <v>1441</v>
      </c>
      <c r="J11" s="57"/>
      <c r="K11" s="338">
        <f t="shared" si="0"/>
        <v>95.049130763416485</v>
      </c>
      <c r="L11" s="343">
        <f t="shared" si="1"/>
        <v>4.9508692365835225</v>
      </c>
    </row>
    <row r="12" spans="1:15" x14ac:dyDescent="0.2">
      <c r="A12" s="345">
        <v>2019</v>
      </c>
      <c r="B12" s="126">
        <v>108842</v>
      </c>
      <c r="C12" s="126">
        <v>115721</v>
      </c>
      <c r="D12" s="49"/>
      <c r="E12" s="339">
        <v>48.46835854526347</v>
      </c>
      <c r="F12" s="339">
        <v>51.53164145473653</v>
      </c>
      <c r="G12" s="49"/>
      <c r="H12" s="126">
        <v>28834</v>
      </c>
      <c r="I12" s="126">
        <v>1442</v>
      </c>
      <c r="J12" s="49"/>
      <c r="K12" s="339">
        <f t="shared" si="0"/>
        <v>95.237151539172942</v>
      </c>
      <c r="L12" s="346">
        <f t="shared" si="1"/>
        <v>4.7628484608270583</v>
      </c>
    </row>
    <row r="14" spans="1:15" x14ac:dyDescent="0.2">
      <c r="A14" s="55" t="s">
        <v>27</v>
      </c>
      <c r="B14" s="55"/>
      <c r="C14" s="55"/>
      <c r="D14" s="55"/>
      <c r="E14" s="55"/>
      <c r="F14" s="55"/>
      <c r="G14" s="55"/>
      <c r="H14" s="55"/>
      <c r="I14" s="55"/>
      <c r="J14" s="55"/>
      <c r="K14" s="347"/>
      <c r="L14" s="347"/>
    </row>
    <row r="16" spans="1:15" s="139" customFormat="1" ht="15" customHeight="1" x14ac:dyDescent="0.2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349"/>
      <c r="L16" s="349"/>
      <c r="M16" s="138"/>
      <c r="N16" s="138"/>
      <c r="O16" s="138"/>
    </row>
    <row r="18" spans="1:12" x14ac:dyDescent="0.2">
      <c r="A18" s="131" t="s">
        <v>122</v>
      </c>
      <c r="B18" s="55"/>
      <c r="C18" s="55"/>
      <c r="D18" s="55"/>
      <c r="E18" s="55"/>
      <c r="F18" s="55"/>
      <c r="G18" s="55"/>
      <c r="H18" s="55"/>
      <c r="I18" s="55"/>
      <c r="J18" s="55"/>
      <c r="K18" s="347"/>
      <c r="L18" s="347"/>
    </row>
    <row r="19" spans="1:12" x14ac:dyDescent="0.2">
      <c r="A19" s="131"/>
      <c r="B19" s="55"/>
      <c r="C19" s="55"/>
      <c r="D19" s="55"/>
      <c r="E19" s="55"/>
      <c r="F19" s="55"/>
      <c r="G19" s="55"/>
      <c r="H19" s="55"/>
      <c r="I19" s="55"/>
      <c r="J19" s="55"/>
      <c r="K19" s="347"/>
      <c r="L19" s="347"/>
    </row>
    <row r="20" spans="1:12" x14ac:dyDescent="0.2">
      <c r="A20" s="373" t="s">
        <v>31</v>
      </c>
      <c r="B20" s="375" t="s">
        <v>37</v>
      </c>
      <c r="C20" s="375"/>
      <c r="D20" s="375"/>
      <c r="E20" s="375"/>
      <c r="F20" s="375"/>
      <c r="G20" s="1"/>
      <c r="H20" s="375" t="s">
        <v>113</v>
      </c>
      <c r="I20" s="375"/>
      <c r="J20" s="375"/>
      <c r="K20" s="375"/>
      <c r="L20" s="375"/>
    </row>
    <row r="21" spans="1:12" x14ac:dyDescent="0.2">
      <c r="A21" s="374"/>
      <c r="B21" s="376" t="s">
        <v>28</v>
      </c>
      <c r="C21" s="376"/>
      <c r="D21" s="1"/>
      <c r="E21" s="376" t="s">
        <v>3</v>
      </c>
      <c r="F21" s="376"/>
      <c r="G21" s="1"/>
      <c r="H21" s="376" t="s">
        <v>28</v>
      </c>
      <c r="I21" s="376"/>
      <c r="J21" s="1"/>
      <c r="K21" s="377" t="s">
        <v>3</v>
      </c>
      <c r="L21" s="377"/>
    </row>
    <row r="22" spans="1:12" x14ac:dyDescent="0.2">
      <c r="A22" s="374"/>
      <c r="B22" s="59" t="s">
        <v>29</v>
      </c>
      <c r="C22" s="59" t="s">
        <v>30</v>
      </c>
      <c r="D22" s="1"/>
      <c r="E22" s="59" t="s">
        <v>29</v>
      </c>
      <c r="F22" s="59" t="s">
        <v>30</v>
      </c>
      <c r="G22" s="1"/>
      <c r="H22" s="59" t="s">
        <v>32</v>
      </c>
      <c r="I22" s="59" t="s">
        <v>33</v>
      </c>
      <c r="J22" s="1"/>
      <c r="K22" s="364" t="s">
        <v>32</v>
      </c>
      <c r="L22" s="365" t="s">
        <v>33</v>
      </c>
    </row>
    <row r="23" spans="1:12" x14ac:dyDescent="0.2">
      <c r="A23" s="132">
        <v>2014</v>
      </c>
      <c r="B23" s="133">
        <v>92284</v>
      </c>
      <c r="C23" s="133">
        <v>99721</v>
      </c>
      <c r="D23" s="134"/>
      <c r="E23" s="337">
        <v>48.063331684070725</v>
      </c>
      <c r="F23" s="337">
        <v>51.936668315929268</v>
      </c>
      <c r="G23" s="1"/>
      <c r="H23" s="132">
        <v>23619</v>
      </c>
      <c r="I23" s="132">
        <v>1257</v>
      </c>
      <c r="J23" s="134"/>
      <c r="K23" s="338">
        <v>94.946936806560544</v>
      </c>
      <c r="L23" s="343">
        <v>5.0530631934394599</v>
      </c>
    </row>
    <row r="24" spans="1:12" x14ac:dyDescent="0.2">
      <c r="A24" s="125">
        <v>2015</v>
      </c>
      <c r="B24" s="135">
        <v>96679</v>
      </c>
      <c r="C24" s="135">
        <v>103111</v>
      </c>
      <c r="D24" s="57"/>
      <c r="E24" s="338">
        <v>48.390309825316578</v>
      </c>
      <c r="F24" s="338">
        <v>51.609690174683422</v>
      </c>
      <c r="G24" s="1"/>
      <c r="H24" s="125">
        <v>24700</v>
      </c>
      <c r="I24" s="125">
        <v>1318</v>
      </c>
      <c r="J24" s="57"/>
      <c r="K24" s="338">
        <v>94.934276270274424</v>
      </c>
      <c r="L24" s="343">
        <v>5.0657237297255753</v>
      </c>
    </row>
    <row r="25" spans="1:12" x14ac:dyDescent="0.2">
      <c r="A25" s="136">
        <v>2016</v>
      </c>
      <c r="B25" s="125">
        <v>99930</v>
      </c>
      <c r="C25" s="125">
        <v>106240</v>
      </c>
      <c r="D25" s="57"/>
      <c r="E25" s="338">
        <v>48.469709463064461</v>
      </c>
      <c r="F25" s="338">
        <v>51.530290536935539</v>
      </c>
      <c r="G25" s="1"/>
      <c r="H25" s="125">
        <v>25398</v>
      </c>
      <c r="I25" s="125">
        <v>1357</v>
      </c>
      <c r="J25" s="57"/>
      <c r="K25" s="338">
        <v>94.928050831620254</v>
      </c>
      <c r="L25" s="343">
        <v>5.0719491683797422</v>
      </c>
    </row>
    <row r="26" spans="1:12" x14ac:dyDescent="0.2">
      <c r="A26" s="125">
        <v>2017</v>
      </c>
      <c r="B26" s="135">
        <v>102911</v>
      </c>
      <c r="C26" s="135">
        <v>109808</v>
      </c>
      <c r="D26" s="57"/>
      <c r="E26" s="338">
        <v>48.378847211579597</v>
      </c>
      <c r="F26" s="338">
        <v>51.621152788420396</v>
      </c>
      <c r="G26" s="1"/>
      <c r="H26" s="125">
        <v>26581</v>
      </c>
      <c r="I26" s="125">
        <v>1454</v>
      </c>
      <c r="J26" s="57"/>
      <c r="K26" s="338">
        <v>94.813625824861774</v>
      </c>
      <c r="L26" s="343">
        <v>5.1863741751382193</v>
      </c>
    </row>
    <row r="27" spans="1:12" x14ac:dyDescent="0.2">
      <c r="A27" s="125">
        <v>2018</v>
      </c>
      <c r="B27" s="135">
        <v>105972</v>
      </c>
      <c r="C27" s="135">
        <v>112595</v>
      </c>
      <c r="D27" s="57"/>
      <c r="E27" s="338">
        <v>48.484903942498178</v>
      </c>
      <c r="F27" s="338">
        <v>51.515096057501822</v>
      </c>
      <c r="G27" s="1"/>
      <c r="H27" s="125">
        <v>27665</v>
      </c>
      <c r="I27" s="125">
        <v>1441</v>
      </c>
      <c r="J27" s="57"/>
      <c r="K27" s="338">
        <v>95.049130763416485</v>
      </c>
      <c r="L27" s="343">
        <v>4.9508692365835225</v>
      </c>
    </row>
    <row r="28" spans="1:12" x14ac:dyDescent="0.2">
      <c r="A28" s="137">
        <v>2019</v>
      </c>
      <c r="B28" s="126">
        <v>108842</v>
      </c>
      <c r="C28" s="126">
        <v>115721</v>
      </c>
      <c r="D28" s="49"/>
      <c r="E28" s="339">
        <v>48.46835854526347</v>
      </c>
      <c r="F28" s="339">
        <v>51.53164145473653</v>
      </c>
      <c r="G28" s="1"/>
      <c r="H28" s="126">
        <v>28834</v>
      </c>
      <c r="I28" s="126">
        <v>1442</v>
      </c>
      <c r="J28" s="49"/>
      <c r="K28" s="339">
        <v>95.237151539172942</v>
      </c>
      <c r="L28" s="346">
        <v>4.7628484608270583</v>
      </c>
    </row>
    <row r="29" spans="1:12" x14ac:dyDescent="0.2">
      <c r="G29" s="1"/>
    </row>
    <row r="30" spans="1:12" x14ac:dyDescent="0.2">
      <c r="A30" s="55" t="s">
        <v>96</v>
      </c>
      <c r="B30" s="55"/>
      <c r="C30" s="55"/>
      <c r="D30" s="55"/>
      <c r="E30" s="55"/>
      <c r="F30" s="55"/>
      <c r="G30" s="55"/>
      <c r="H30" s="55"/>
      <c r="I30" s="55"/>
      <c r="J30" s="55"/>
      <c r="K30" s="347"/>
      <c r="L30" s="347"/>
    </row>
  </sheetData>
  <mergeCells count="14">
    <mergeCell ref="A20:A22"/>
    <mergeCell ref="B20:F20"/>
    <mergeCell ref="H20:L20"/>
    <mergeCell ref="B21:C21"/>
    <mergeCell ref="E21:F21"/>
    <mergeCell ref="H21:I21"/>
    <mergeCell ref="K21:L21"/>
    <mergeCell ref="A4:A6"/>
    <mergeCell ref="B4:F4"/>
    <mergeCell ref="H4:L4"/>
    <mergeCell ref="B5:C5"/>
    <mergeCell ref="E5:F5"/>
    <mergeCell ref="H5:I5"/>
    <mergeCell ref="K5:L5"/>
  </mergeCells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R28"/>
  <sheetViews>
    <sheetView workbookViewId="0">
      <selection activeCell="A18" sqref="A18"/>
    </sheetView>
  </sheetViews>
  <sheetFormatPr defaultRowHeight="12.75" x14ac:dyDescent="0.2"/>
  <cols>
    <col min="1" max="1" width="14" style="14" customWidth="1"/>
    <col min="2" max="3" width="11.5703125" style="14" customWidth="1"/>
    <col min="4" max="4" width="1.85546875" style="14" customWidth="1"/>
    <col min="5" max="6" width="12" style="14" customWidth="1"/>
    <col min="7" max="7" width="16.7109375" style="14" customWidth="1"/>
    <col min="8" max="8" width="9.5703125" style="14" bestFit="1" customWidth="1"/>
    <col min="9" max="16384" width="9.140625" style="14"/>
  </cols>
  <sheetData>
    <row r="2" spans="1:18" x14ac:dyDescent="0.2">
      <c r="A2" s="31" t="s">
        <v>129</v>
      </c>
      <c r="B2" s="31"/>
      <c r="C2" s="31"/>
      <c r="D2" s="31"/>
      <c r="E2" s="31"/>
      <c r="F2" s="31"/>
      <c r="G2" s="31"/>
    </row>
    <row r="4" spans="1:18" x14ac:dyDescent="0.2">
      <c r="A4" s="373" t="s">
        <v>20</v>
      </c>
      <c r="B4" s="375" t="s">
        <v>21</v>
      </c>
      <c r="C4" s="375"/>
      <c r="D4" s="58"/>
      <c r="E4" s="375" t="s">
        <v>3</v>
      </c>
      <c r="F4" s="375"/>
      <c r="G4" s="55"/>
    </row>
    <row r="5" spans="1:18" ht="19.5" customHeight="1" x14ac:dyDescent="0.2">
      <c r="A5" s="424"/>
      <c r="B5" s="130" t="s">
        <v>12</v>
      </c>
      <c r="C5" s="44" t="s">
        <v>13</v>
      </c>
      <c r="D5" s="59"/>
      <c r="E5" s="130" t="s">
        <v>12</v>
      </c>
      <c r="F5" s="44" t="s">
        <v>13</v>
      </c>
      <c r="G5" s="55"/>
    </row>
    <row r="6" spans="1:18" x14ac:dyDescent="0.2">
      <c r="A6" s="125">
        <v>2014</v>
      </c>
      <c r="B6" s="125">
        <v>134460</v>
      </c>
      <c r="C6" s="125">
        <v>106594</v>
      </c>
      <c r="D6" s="125"/>
      <c r="E6" s="338">
        <v>55.8</v>
      </c>
      <c r="F6" s="338">
        <v>44.2</v>
      </c>
      <c r="H6" s="208"/>
    </row>
    <row r="7" spans="1:18" x14ac:dyDescent="0.2">
      <c r="A7" s="125">
        <v>2015</v>
      </c>
      <c r="B7" s="125">
        <v>138971</v>
      </c>
      <c r="C7" s="125">
        <v>112191</v>
      </c>
      <c r="D7" s="125"/>
      <c r="E7" s="338">
        <v>55.3</v>
      </c>
      <c r="F7" s="338">
        <v>44.7</v>
      </c>
    </row>
    <row r="8" spans="1:18" x14ac:dyDescent="0.2">
      <c r="A8" s="125">
        <v>2016</v>
      </c>
      <c r="B8" s="209">
        <v>146899</v>
      </c>
      <c r="C8" s="209">
        <v>115190</v>
      </c>
      <c r="D8" s="209"/>
      <c r="E8" s="368">
        <v>56</v>
      </c>
      <c r="F8" s="366">
        <v>44</v>
      </c>
    </row>
    <row r="9" spans="1:18" x14ac:dyDescent="0.2">
      <c r="A9" s="125">
        <v>2017</v>
      </c>
      <c r="B9" s="125">
        <v>144871</v>
      </c>
      <c r="C9" s="125">
        <v>111301</v>
      </c>
      <c r="D9" s="125"/>
      <c r="E9" s="338">
        <v>56.6</v>
      </c>
      <c r="F9" s="338">
        <v>43.4</v>
      </c>
    </row>
    <row r="10" spans="1:18" x14ac:dyDescent="0.2">
      <c r="A10" s="125">
        <v>2018</v>
      </c>
      <c r="B10" s="125">
        <v>141679</v>
      </c>
      <c r="C10" s="125">
        <v>108092</v>
      </c>
      <c r="D10" s="125"/>
      <c r="E10" s="338">
        <v>56.7</v>
      </c>
      <c r="F10" s="338">
        <v>43.3</v>
      </c>
    </row>
    <row r="11" spans="1:18" x14ac:dyDescent="0.2">
      <c r="A11" s="126">
        <v>2019</v>
      </c>
      <c r="B11" s="210">
        <v>137910</v>
      </c>
      <c r="C11" s="210">
        <v>104058</v>
      </c>
      <c r="D11" s="210"/>
      <c r="E11" s="369">
        <v>57</v>
      </c>
      <c r="F11" s="317">
        <v>43</v>
      </c>
    </row>
    <row r="12" spans="1:18" x14ac:dyDescent="0.2">
      <c r="A12" s="125"/>
      <c r="B12" s="209"/>
      <c r="C12" s="209"/>
      <c r="D12" s="209"/>
      <c r="E12" s="209"/>
      <c r="F12" s="135"/>
    </row>
    <row r="13" spans="1:18" x14ac:dyDescent="0.2">
      <c r="A13" s="55" t="s">
        <v>27</v>
      </c>
      <c r="B13" s="55"/>
      <c r="C13" s="55"/>
      <c r="D13" s="55"/>
      <c r="E13" s="55"/>
      <c r="F13" s="55"/>
    </row>
    <row r="15" spans="1:18" s="139" customFormat="1" x14ac:dyDescent="0.2">
      <c r="A15" s="138"/>
      <c r="B15" s="138"/>
      <c r="C15" s="211"/>
      <c r="D15" s="212"/>
      <c r="E15" s="138"/>
      <c r="F15" s="213"/>
      <c r="G15" s="138"/>
      <c r="K15" s="14"/>
      <c r="L15" s="14"/>
      <c r="M15" s="14"/>
      <c r="N15" s="14"/>
      <c r="O15" s="14"/>
      <c r="P15" s="14"/>
      <c r="Q15" s="14"/>
      <c r="R15" s="14"/>
    </row>
    <row r="17" spans="1:7" x14ac:dyDescent="0.2">
      <c r="A17" s="31" t="s">
        <v>245</v>
      </c>
      <c r="B17" s="31"/>
      <c r="C17" s="31"/>
      <c r="D17" s="31"/>
      <c r="E17" s="31"/>
      <c r="F17" s="31"/>
      <c r="G17" s="31"/>
    </row>
    <row r="19" spans="1:7" x14ac:dyDescent="0.2">
      <c r="A19" s="373" t="s">
        <v>31</v>
      </c>
      <c r="B19" s="375" t="s">
        <v>28</v>
      </c>
      <c r="C19" s="375"/>
      <c r="D19" s="58"/>
      <c r="E19" s="375" t="s">
        <v>3</v>
      </c>
      <c r="F19" s="375"/>
      <c r="G19" s="55"/>
    </row>
    <row r="20" spans="1:7" ht="15" customHeight="1" x14ac:dyDescent="0.2">
      <c r="A20" s="424"/>
      <c r="B20" s="43" t="s">
        <v>32</v>
      </c>
      <c r="C20" s="43" t="s">
        <v>33</v>
      </c>
      <c r="D20" s="59"/>
      <c r="E20" s="43" t="s">
        <v>32</v>
      </c>
      <c r="F20" s="43" t="s">
        <v>33</v>
      </c>
      <c r="G20" s="55"/>
    </row>
    <row r="21" spans="1:7" x14ac:dyDescent="0.2">
      <c r="A21" s="125">
        <v>2014</v>
      </c>
      <c r="B21" s="125">
        <v>134460</v>
      </c>
      <c r="C21" s="125">
        <v>106594</v>
      </c>
      <c r="D21" s="125"/>
      <c r="E21" s="338">
        <v>55.8</v>
      </c>
      <c r="F21" s="338">
        <v>44.2</v>
      </c>
      <c r="G21" s="55"/>
    </row>
    <row r="22" spans="1:7" x14ac:dyDescent="0.2">
      <c r="A22" s="125">
        <v>2015</v>
      </c>
      <c r="B22" s="125">
        <v>138971</v>
      </c>
      <c r="C22" s="125">
        <v>112191</v>
      </c>
      <c r="D22" s="125"/>
      <c r="E22" s="338">
        <v>55.3</v>
      </c>
      <c r="F22" s="338">
        <v>44.7</v>
      </c>
    </row>
    <row r="23" spans="1:7" x14ac:dyDescent="0.2">
      <c r="A23" s="125">
        <v>2016</v>
      </c>
      <c r="B23" s="209">
        <v>146899</v>
      </c>
      <c r="C23" s="209">
        <v>115190</v>
      </c>
      <c r="D23" s="209"/>
      <c r="E23" s="368">
        <v>56</v>
      </c>
      <c r="F23" s="366">
        <v>44</v>
      </c>
    </row>
    <row r="24" spans="1:7" x14ac:dyDescent="0.2">
      <c r="A24" s="125">
        <v>2017</v>
      </c>
      <c r="B24" s="125">
        <v>144871</v>
      </c>
      <c r="C24" s="125">
        <v>111301</v>
      </c>
      <c r="D24" s="125"/>
      <c r="E24" s="338">
        <v>56.6</v>
      </c>
      <c r="F24" s="338">
        <v>43.4</v>
      </c>
    </row>
    <row r="25" spans="1:7" x14ac:dyDescent="0.2">
      <c r="A25" s="125">
        <v>2018</v>
      </c>
      <c r="B25" s="125">
        <v>141679</v>
      </c>
      <c r="C25" s="125">
        <v>108092</v>
      </c>
      <c r="D25" s="125"/>
      <c r="E25" s="338">
        <v>56.7</v>
      </c>
      <c r="F25" s="338">
        <v>43.3</v>
      </c>
    </row>
    <row r="26" spans="1:7" x14ac:dyDescent="0.2">
      <c r="A26" s="126">
        <v>2019</v>
      </c>
      <c r="B26" s="210">
        <v>137910</v>
      </c>
      <c r="C26" s="210">
        <v>104058</v>
      </c>
      <c r="D26" s="210"/>
      <c r="E26" s="369">
        <v>57</v>
      </c>
      <c r="F26" s="317">
        <v>43</v>
      </c>
    </row>
    <row r="27" spans="1:7" x14ac:dyDescent="0.2">
      <c r="A27" s="125"/>
      <c r="B27" s="209"/>
      <c r="C27" s="209"/>
      <c r="D27" s="209"/>
      <c r="E27" s="209"/>
      <c r="F27" s="135"/>
    </row>
    <row r="28" spans="1:7" x14ac:dyDescent="0.2">
      <c r="A28" s="55" t="s">
        <v>96</v>
      </c>
      <c r="B28" s="55"/>
      <c r="C28" s="55"/>
      <c r="D28" s="55"/>
      <c r="E28" s="55"/>
      <c r="F28" s="55"/>
    </row>
  </sheetData>
  <mergeCells count="6">
    <mergeCell ref="E4:F4"/>
    <mergeCell ref="A4:A5"/>
    <mergeCell ref="B4:C4"/>
    <mergeCell ref="A19:A20"/>
    <mergeCell ref="B19:C19"/>
    <mergeCell ref="E19:F19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9:L22"/>
  <sheetViews>
    <sheetView workbookViewId="0"/>
  </sheetViews>
  <sheetFormatPr defaultRowHeight="12.75" x14ac:dyDescent="0.2"/>
  <sheetData>
    <row r="9" spans="1:12" s="4" customFormat="1" x14ac:dyDescent="0.2">
      <c r="A9" s="51"/>
      <c r="L9" s="51"/>
    </row>
    <row r="22" ht="12.75" customHeight="1" x14ac:dyDescent="0.2"/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2"/>
  <sheetViews>
    <sheetView workbookViewId="0">
      <selection activeCell="D15" sqref="D15"/>
    </sheetView>
  </sheetViews>
  <sheetFormatPr defaultRowHeight="12.75" x14ac:dyDescent="0.2"/>
  <cols>
    <col min="2" max="2" width="15.42578125" customWidth="1"/>
    <col min="5" max="5" width="2.5703125" customWidth="1"/>
    <col min="8" max="8" width="2.42578125" customWidth="1"/>
    <col min="10" max="10" width="10.28515625" customWidth="1"/>
  </cols>
  <sheetData>
    <row r="2" spans="1:17" ht="24.75" customHeight="1" x14ac:dyDescent="0.2">
      <c r="A2" s="31" t="s">
        <v>130</v>
      </c>
      <c r="J2" s="4"/>
      <c r="K2" s="4"/>
    </row>
    <row r="3" spans="1:17" x14ac:dyDescent="0.2">
      <c r="B3" s="31"/>
      <c r="J3" s="32"/>
    </row>
    <row r="5" spans="1:17" x14ac:dyDescent="0.2">
      <c r="A5" s="428"/>
      <c r="B5" s="428"/>
      <c r="C5" s="430" t="s">
        <v>1</v>
      </c>
      <c r="D5" s="430"/>
      <c r="E5" s="115"/>
      <c r="F5" s="430" t="s">
        <v>0</v>
      </c>
      <c r="G5" s="430"/>
      <c r="H5" s="115"/>
      <c r="I5" s="431" t="s">
        <v>229</v>
      </c>
      <c r="J5" s="430"/>
    </row>
    <row r="6" spans="1:17" x14ac:dyDescent="0.2">
      <c r="A6" s="429"/>
      <c r="B6" s="429"/>
      <c r="C6" s="65" t="s">
        <v>14</v>
      </c>
      <c r="D6" s="65" t="s">
        <v>3</v>
      </c>
      <c r="E6" s="28"/>
      <c r="F6" s="28" t="s">
        <v>14</v>
      </c>
      <c r="G6" s="28" t="s">
        <v>3</v>
      </c>
      <c r="H6" s="28"/>
      <c r="I6" s="65" t="s">
        <v>12</v>
      </c>
      <c r="J6" s="65" t="s">
        <v>13</v>
      </c>
    </row>
    <row r="7" spans="1:17" x14ac:dyDescent="0.2">
      <c r="A7" s="432" t="s">
        <v>2</v>
      </c>
      <c r="B7" s="432"/>
      <c r="C7" s="116">
        <v>8147</v>
      </c>
      <c r="D7" s="26">
        <v>100</v>
      </c>
      <c r="E7" s="27"/>
      <c r="F7" s="116">
        <v>8054</v>
      </c>
      <c r="G7" s="26">
        <v>100</v>
      </c>
      <c r="H7" s="26"/>
      <c r="I7" s="117">
        <v>50.287019319795078</v>
      </c>
      <c r="J7" s="117">
        <v>49.712980680204929</v>
      </c>
      <c r="M7" s="60"/>
      <c r="N7" s="60"/>
    </row>
    <row r="8" spans="1:17" x14ac:dyDescent="0.2">
      <c r="A8" s="433" t="s">
        <v>66</v>
      </c>
      <c r="B8" s="425"/>
      <c r="C8" s="118">
        <v>5372</v>
      </c>
      <c r="D8" s="26">
        <v>66</v>
      </c>
      <c r="E8" s="27"/>
      <c r="F8" s="118">
        <v>5652</v>
      </c>
      <c r="G8" s="26">
        <v>70</v>
      </c>
      <c r="H8" s="26"/>
      <c r="I8" s="117">
        <v>48.730043541364296</v>
      </c>
      <c r="J8" s="117">
        <v>51.269956458635704</v>
      </c>
      <c r="M8" s="60"/>
      <c r="N8" s="60"/>
    </row>
    <row r="9" spans="1:17" x14ac:dyDescent="0.2">
      <c r="A9" s="434" t="s">
        <v>155</v>
      </c>
      <c r="B9" s="426"/>
      <c r="C9" s="118">
        <v>1628</v>
      </c>
      <c r="D9" s="26">
        <v>20</v>
      </c>
      <c r="E9" s="27"/>
      <c r="F9" s="118">
        <v>1470</v>
      </c>
      <c r="G9" s="26">
        <v>18</v>
      </c>
      <c r="H9" s="26"/>
      <c r="I9" s="117">
        <v>52.550032278889603</v>
      </c>
      <c r="J9" s="117">
        <v>47.44996772111039</v>
      </c>
      <c r="M9" s="60"/>
      <c r="N9" s="60"/>
    </row>
    <row r="10" spans="1:17" x14ac:dyDescent="0.2">
      <c r="A10" s="435" t="s">
        <v>156</v>
      </c>
      <c r="B10" s="427"/>
      <c r="C10" s="119">
        <v>1147</v>
      </c>
      <c r="D10" s="120">
        <v>14</v>
      </c>
      <c r="E10" s="28"/>
      <c r="F10" s="119">
        <v>932</v>
      </c>
      <c r="G10" s="120">
        <v>12</v>
      </c>
      <c r="H10" s="120"/>
      <c r="I10" s="121">
        <v>55.170755170755172</v>
      </c>
      <c r="J10" s="121">
        <v>44.829244829244828</v>
      </c>
      <c r="M10" s="60"/>
      <c r="N10" s="60"/>
    </row>
    <row r="13" spans="1:17" x14ac:dyDescent="0.2">
      <c r="A13" s="101"/>
      <c r="B13" s="101"/>
      <c r="C13" s="101"/>
      <c r="D13" s="101"/>
      <c r="E13" s="101"/>
    </row>
    <row r="14" spans="1:17" ht="15" x14ac:dyDescent="0.25">
      <c r="B14" s="45"/>
      <c r="C14" s="101"/>
      <c r="D14" s="101"/>
      <c r="E14" s="101"/>
    </row>
    <row r="15" spans="1:17" ht="15" x14ac:dyDescent="0.25">
      <c r="A15" s="101"/>
      <c r="B15" s="101"/>
      <c r="C15" s="101"/>
      <c r="D15" s="101"/>
      <c r="E15" s="101"/>
      <c r="J15" s="36"/>
      <c r="K15" s="36"/>
      <c r="L15" s="36"/>
      <c r="M15" s="36"/>
      <c r="N15" s="36"/>
      <c r="O15" s="36"/>
      <c r="P15" s="36"/>
      <c r="Q15" s="36"/>
    </row>
    <row r="16" spans="1:17" ht="15.75" customHeight="1" x14ac:dyDescent="0.2">
      <c r="A16" s="66"/>
      <c r="B16" s="66"/>
      <c r="C16" s="114"/>
      <c r="D16" s="114"/>
      <c r="E16" s="101"/>
    </row>
    <row r="17" spans="1:19" ht="12.75" customHeight="1" x14ac:dyDescent="0.2">
      <c r="A17" s="101"/>
      <c r="B17" s="64"/>
      <c r="C17" s="113"/>
      <c r="D17" s="113"/>
      <c r="E17" s="101"/>
    </row>
    <row r="18" spans="1:19" x14ac:dyDescent="0.2">
      <c r="A18" s="29"/>
      <c r="B18" s="30"/>
      <c r="C18" s="30"/>
    </row>
    <row r="19" spans="1:19" x14ac:dyDescent="0.2">
      <c r="A19" s="29"/>
      <c r="B19" s="46" t="s">
        <v>6</v>
      </c>
      <c r="C19" s="30"/>
      <c r="J19" s="34"/>
      <c r="K19" s="34"/>
      <c r="L19" s="34"/>
    </row>
    <row r="21" spans="1:19" s="4" customForma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3" spans="1:19" x14ac:dyDescent="0.2">
      <c r="A23" s="31" t="s">
        <v>131</v>
      </c>
    </row>
    <row r="24" spans="1:19" x14ac:dyDescent="0.2">
      <c r="A24" s="31"/>
      <c r="J24" s="32"/>
    </row>
    <row r="26" spans="1:19" x14ac:dyDescent="0.2">
      <c r="A26" s="428"/>
      <c r="B26" s="428"/>
      <c r="C26" s="430" t="s">
        <v>32</v>
      </c>
      <c r="D26" s="430"/>
      <c r="E26" s="115"/>
      <c r="F26" s="430" t="s">
        <v>33</v>
      </c>
      <c r="G26" s="430"/>
      <c r="H26" s="115"/>
      <c r="I26" s="430" t="s">
        <v>95</v>
      </c>
      <c r="J26" s="430"/>
    </row>
    <row r="27" spans="1:19" x14ac:dyDescent="0.2">
      <c r="A27" s="429"/>
      <c r="B27" s="429"/>
      <c r="C27" s="65" t="s">
        <v>28</v>
      </c>
      <c r="D27" s="65" t="s">
        <v>3</v>
      </c>
      <c r="E27" s="28"/>
      <c r="F27" s="65" t="s">
        <v>28</v>
      </c>
      <c r="G27" s="28" t="s">
        <v>3</v>
      </c>
      <c r="H27" s="28"/>
      <c r="I27" s="65" t="s">
        <v>32</v>
      </c>
      <c r="J27" s="65" t="s">
        <v>33</v>
      </c>
    </row>
    <row r="28" spans="1:19" x14ac:dyDescent="0.2">
      <c r="A28" s="432" t="s">
        <v>36</v>
      </c>
      <c r="B28" s="432"/>
      <c r="C28" s="116">
        <v>8147</v>
      </c>
      <c r="D28" s="26">
        <v>100</v>
      </c>
      <c r="E28" s="27"/>
      <c r="F28" s="116">
        <v>8054</v>
      </c>
      <c r="G28" s="26">
        <v>100</v>
      </c>
      <c r="H28" s="26"/>
      <c r="I28" s="117">
        <v>50.287019319795078</v>
      </c>
      <c r="J28" s="117">
        <v>49.712980680204929</v>
      </c>
    </row>
    <row r="29" spans="1:19" ht="12.75" customHeight="1" x14ac:dyDescent="0.2">
      <c r="A29" s="425" t="s">
        <v>98</v>
      </c>
      <c r="B29" s="425"/>
      <c r="C29" s="118">
        <v>5372</v>
      </c>
      <c r="D29" s="26">
        <v>66</v>
      </c>
      <c r="E29" s="27"/>
      <c r="F29" s="118">
        <v>5652</v>
      </c>
      <c r="G29" s="26">
        <v>70</v>
      </c>
      <c r="H29" s="26"/>
      <c r="I29" s="117">
        <v>48.730043541364296</v>
      </c>
      <c r="J29" s="117">
        <v>51.269956458635704</v>
      </c>
    </row>
    <row r="30" spans="1:19" x14ac:dyDescent="0.2">
      <c r="A30" s="425" t="s">
        <v>154</v>
      </c>
      <c r="B30" s="426"/>
      <c r="C30" s="118">
        <v>1628</v>
      </c>
      <c r="D30" s="26">
        <v>20</v>
      </c>
      <c r="E30" s="27"/>
      <c r="F30" s="118">
        <v>1470</v>
      </c>
      <c r="G30" s="26">
        <v>18</v>
      </c>
      <c r="H30" s="26"/>
      <c r="I30" s="117">
        <v>52.550032278889603</v>
      </c>
      <c r="J30" s="117">
        <v>47.44996772111039</v>
      </c>
    </row>
    <row r="31" spans="1:19" x14ac:dyDescent="0.2">
      <c r="A31" s="427" t="s">
        <v>99</v>
      </c>
      <c r="B31" s="427"/>
      <c r="C31" s="119">
        <v>1147</v>
      </c>
      <c r="D31" s="120">
        <v>14</v>
      </c>
      <c r="E31" s="28"/>
      <c r="F31" s="119">
        <v>932</v>
      </c>
      <c r="G31" s="120">
        <v>12</v>
      </c>
      <c r="H31" s="120"/>
      <c r="I31" s="121">
        <v>55.170755170755172</v>
      </c>
      <c r="J31" s="121">
        <v>44.829244829244828</v>
      </c>
    </row>
    <row r="34" spans="1:14" ht="15" x14ac:dyDescent="0.25">
      <c r="A34" s="101"/>
      <c r="B34" s="101"/>
      <c r="C34" s="101"/>
      <c r="D34" s="101"/>
      <c r="E34" s="101"/>
      <c r="F34" s="101"/>
      <c r="J34" s="36"/>
      <c r="K34" s="36"/>
      <c r="L34" s="36"/>
      <c r="M34" s="36"/>
      <c r="N34" s="36"/>
    </row>
    <row r="35" spans="1:14" ht="15" x14ac:dyDescent="0.25">
      <c r="A35" s="101"/>
      <c r="B35" s="45"/>
      <c r="C35" s="101"/>
      <c r="D35" s="122"/>
      <c r="E35" s="122"/>
      <c r="F35" s="101"/>
    </row>
    <row r="36" spans="1:14" x14ac:dyDescent="0.2">
      <c r="A36" s="101"/>
      <c r="B36" s="64"/>
      <c r="C36" s="64"/>
      <c r="D36" s="113"/>
      <c r="E36" s="113"/>
      <c r="F36" s="101"/>
    </row>
    <row r="37" spans="1:14" x14ac:dyDescent="0.2">
      <c r="A37" s="101"/>
      <c r="B37" s="63"/>
      <c r="C37" s="63"/>
      <c r="D37" s="113"/>
      <c r="E37" s="113"/>
      <c r="F37" s="101"/>
    </row>
    <row r="38" spans="1:14" x14ac:dyDescent="0.2">
      <c r="A38" s="101"/>
      <c r="B38" s="66"/>
      <c r="C38" s="66"/>
      <c r="D38" s="113"/>
      <c r="E38" s="113"/>
      <c r="F38" s="101"/>
    </row>
    <row r="39" spans="1:14" x14ac:dyDescent="0.2">
      <c r="A39" s="101"/>
      <c r="B39" s="101"/>
      <c r="C39" s="101"/>
      <c r="D39" s="101"/>
      <c r="E39" s="101"/>
      <c r="F39" s="101"/>
    </row>
    <row r="42" spans="1:14" x14ac:dyDescent="0.2">
      <c r="B42" s="40" t="s">
        <v>96</v>
      </c>
    </row>
  </sheetData>
  <mergeCells count="16">
    <mergeCell ref="A30:B30"/>
    <mergeCell ref="A31:B31"/>
    <mergeCell ref="A26:B27"/>
    <mergeCell ref="C26:D26"/>
    <mergeCell ref="I5:J5"/>
    <mergeCell ref="A7:B7"/>
    <mergeCell ref="A8:B8"/>
    <mergeCell ref="A28:B28"/>
    <mergeCell ref="A29:B29"/>
    <mergeCell ref="I26:J26"/>
    <mergeCell ref="A5:B6"/>
    <mergeCell ref="C5:D5"/>
    <mergeCell ref="F5:G5"/>
    <mergeCell ref="A9:B9"/>
    <mergeCell ref="F26:G26"/>
    <mergeCell ref="A10:B10"/>
  </mergeCells>
  <phoneticPr fontId="3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L8"/>
  <sheetViews>
    <sheetView topLeftCell="F1" workbookViewId="0">
      <selection activeCell="Y34" sqref="Y34"/>
    </sheetView>
  </sheetViews>
  <sheetFormatPr defaultRowHeight="12.75" x14ac:dyDescent="0.2"/>
  <sheetData>
    <row r="5" spans="1:12" ht="12.6" customHeight="1" x14ac:dyDescent="0.2"/>
    <row r="8" spans="1:12" s="4" customFormat="1" x14ac:dyDescent="0.2">
      <c r="A8" s="51"/>
      <c r="L8" s="51"/>
    </row>
  </sheetData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J10"/>
  <sheetViews>
    <sheetView workbookViewId="0">
      <selection activeCell="F30" sqref="F30"/>
    </sheetView>
  </sheetViews>
  <sheetFormatPr defaultRowHeight="12.75" x14ac:dyDescent="0.2"/>
  <sheetData>
    <row r="2" spans="1:10" s="4" customFormat="1" x14ac:dyDescent="0.2"/>
    <row r="3" spans="1:10" s="4" customFormat="1" x14ac:dyDescent="0.2"/>
    <row r="4" spans="1:10" s="4" customFormat="1" x14ac:dyDescent="0.2"/>
    <row r="6" spans="1:10" ht="15" customHeight="1" x14ac:dyDescent="0.2"/>
    <row r="10" spans="1:10" s="4" customFormat="1" x14ac:dyDescent="0.2">
      <c r="A10" s="51"/>
      <c r="B10"/>
      <c r="J10" s="51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44"/>
  <sheetViews>
    <sheetView zoomScaleNormal="100" workbookViewId="0">
      <selection activeCell="F13" sqref="F13"/>
    </sheetView>
  </sheetViews>
  <sheetFormatPr defaultRowHeight="12.75" x14ac:dyDescent="0.2"/>
  <cols>
    <col min="1" max="1" width="33" style="14" customWidth="1"/>
    <col min="2" max="2" width="11" style="14" customWidth="1"/>
    <col min="3" max="3" width="11.28515625" style="14" customWidth="1"/>
    <col min="4" max="16384" width="9.140625" style="14"/>
  </cols>
  <sheetData>
    <row r="1" spans="1:8" x14ac:dyDescent="0.2">
      <c r="B1" s="248"/>
      <c r="C1" s="248"/>
      <c r="D1" s="248"/>
      <c r="E1" s="248"/>
      <c r="F1" s="248"/>
      <c r="G1" s="248"/>
    </row>
    <row r="2" spans="1:8" x14ac:dyDescent="0.2">
      <c r="B2" s="248"/>
      <c r="C2" s="248"/>
      <c r="D2" s="248"/>
      <c r="E2" s="248"/>
      <c r="F2" s="248"/>
      <c r="G2" s="248"/>
      <c r="H2" s="1" t="s">
        <v>134</v>
      </c>
    </row>
    <row r="3" spans="1:8" x14ac:dyDescent="0.2">
      <c r="A3" s="1"/>
      <c r="B3" s="248"/>
      <c r="C3" s="248"/>
      <c r="D3" s="248"/>
      <c r="E3" s="248"/>
      <c r="F3" s="248"/>
      <c r="G3" s="248"/>
    </row>
    <row r="6" spans="1:8" x14ac:dyDescent="0.2">
      <c r="A6" s="1" t="s">
        <v>132</v>
      </c>
    </row>
    <row r="8" spans="1:8" x14ac:dyDescent="0.2">
      <c r="A8" s="214"/>
      <c r="B8" s="123" t="s">
        <v>0</v>
      </c>
      <c r="C8" s="123" t="s">
        <v>1</v>
      </c>
    </row>
    <row r="9" spans="1:8" ht="25.5" x14ac:dyDescent="0.2">
      <c r="A9" s="214" t="s">
        <v>26</v>
      </c>
      <c r="B9" s="215">
        <v>35</v>
      </c>
      <c r="C9" s="215">
        <v>1</v>
      </c>
      <c r="D9" s="135"/>
    </row>
    <row r="10" spans="1:8" ht="25.5" x14ac:dyDescent="0.2">
      <c r="A10" s="214" t="s">
        <v>43</v>
      </c>
      <c r="B10" s="215">
        <v>29</v>
      </c>
      <c r="C10" s="215">
        <v>4</v>
      </c>
    </row>
    <row r="11" spans="1:8" x14ac:dyDescent="0.2">
      <c r="A11" s="214" t="s">
        <v>25</v>
      </c>
      <c r="B11" s="215">
        <v>27</v>
      </c>
      <c r="C11" s="215">
        <v>1</v>
      </c>
    </row>
    <row r="12" spans="1:8" x14ac:dyDescent="0.2">
      <c r="A12" s="214" t="s">
        <v>24</v>
      </c>
      <c r="B12" s="215">
        <v>41</v>
      </c>
      <c r="C12" s="215">
        <v>3</v>
      </c>
    </row>
    <row r="13" spans="1:8" x14ac:dyDescent="0.2">
      <c r="A13" s="214" t="s">
        <v>44</v>
      </c>
      <c r="B13" s="215">
        <v>25</v>
      </c>
      <c r="C13" s="215">
        <v>7</v>
      </c>
    </row>
    <row r="14" spans="1:8" x14ac:dyDescent="0.2">
      <c r="A14" s="214" t="s">
        <v>22</v>
      </c>
      <c r="B14" s="215">
        <v>12</v>
      </c>
      <c r="C14" s="215">
        <v>1</v>
      </c>
    </row>
    <row r="15" spans="1:8" x14ac:dyDescent="0.2">
      <c r="A15" s="214" t="s">
        <v>45</v>
      </c>
      <c r="B15" s="215">
        <v>13</v>
      </c>
      <c r="C15" s="215">
        <v>7</v>
      </c>
    </row>
    <row r="16" spans="1:8" ht="25.5" x14ac:dyDescent="0.2">
      <c r="A16" s="214" t="s">
        <v>23</v>
      </c>
      <c r="B16" s="215">
        <v>12</v>
      </c>
      <c r="C16" s="215">
        <v>2</v>
      </c>
    </row>
    <row r="18" spans="1:19" x14ac:dyDescent="0.2">
      <c r="A18" s="14" t="s">
        <v>92</v>
      </c>
      <c r="H18" s="14" t="s">
        <v>92</v>
      </c>
    </row>
    <row r="22" spans="1:19" s="139" customFormat="1" x14ac:dyDescent="0.2">
      <c r="A22" s="138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</row>
    <row r="24" spans="1:19" x14ac:dyDescent="0.2">
      <c r="A24" s="216" t="s">
        <v>133</v>
      </c>
    </row>
    <row r="25" spans="1:19" x14ac:dyDescent="0.2">
      <c r="H25" s="216" t="s">
        <v>135</v>
      </c>
    </row>
    <row r="26" spans="1:19" x14ac:dyDescent="0.2">
      <c r="A26" s="214"/>
      <c r="B26" s="124" t="s">
        <v>33</v>
      </c>
      <c r="C26" s="124" t="s">
        <v>32</v>
      </c>
    </row>
    <row r="27" spans="1:19" ht="25.5" x14ac:dyDescent="0.2">
      <c r="A27" s="214" t="s">
        <v>118</v>
      </c>
      <c r="B27" s="215">
        <v>35</v>
      </c>
      <c r="C27" s="215">
        <v>1</v>
      </c>
    </row>
    <row r="28" spans="1:19" ht="25.5" x14ac:dyDescent="0.2">
      <c r="A28" s="214" t="s">
        <v>109</v>
      </c>
      <c r="B28" s="215">
        <v>29</v>
      </c>
      <c r="C28" s="215">
        <v>4</v>
      </c>
    </row>
    <row r="29" spans="1:19" x14ac:dyDescent="0.2">
      <c r="A29" s="214" t="s">
        <v>111</v>
      </c>
      <c r="B29" s="215">
        <v>27</v>
      </c>
      <c r="C29" s="215">
        <v>1</v>
      </c>
    </row>
    <row r="30" spans="1:19" x14ac:dyDescent="0.2">
      <c r="A30" s="214" t="s">
        <v>108</v>
      </c>
      <c r="B30" s="215">
        <v>41</v>
      </c>
      <c r="C30" s="215">
        <v>3</v>
      </c>
    </row>
    <row r="31" spans="1:19" ht="25.5" x14ac:dyDescent="0.2">
      <c r="A31" s="214" t="s">
        <v>107</v>
      </c>
      <c r="B31" s="215">
        <v>25</v>
      </c>
      <c r="C31" s="215">
        <v>7</v>
      </c>
    </row>
    <row r="32" spans="1:19" x14ac:dyDescent="0.2">
      <c r="A32" s="214" t="s">
        <v>112</v>
      </c>
      <c r="B32" s="215">
        <v>12</v>
      </c>
      <c r="C32" s="215">
        <v>1</v>
      </c>
    </row>
    <row r="33" spans="1:8" x14ac:dyDescent="0.2">
      <c r="A33" s="214" t="s">
        <v>106</v>
      </c>
      <c r="B33" s="215">
        <v>13</v>
      </c>
      <c r="C33" s="215">
        <v>7</v>
      </c>
    </row>
    <row r="34" spans="1:8" x14ac:dyDescent="0.2">
      <c r="A34" s="214" t="s">
        <v>110</v>
      </c>
      <c r="B34" s="215">
        <v>12</v>
      </c>
      <c r="C34" s="215">
        <v>2</v>
      </c>
    </row>
    <row r="36" spans="1:8" x14ac:dyDescent="0.2">
      <c r="A36" s="14" t="s">
        <v>232</v>
      </c>
    </row>
    <row r="44" spans="1:8" x14ac:dyDescent="0.2">
      <c r="H44" s="14" t="s">
        <v>232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29"/>
  <sheetViews>
    <sheetView workbookViewId="0">
      <selection activeCell="J35" sqref="J35"/>
    </sheetView>
  </sheetViews>
  <sheetFormatPr defaultRowHeight="12.75" x14ac:dyDescent="0.2"/>
  <cols>
    <col min="1" max="1" width="26.85546875" style="14" customWidth="1"/>
    <col min="2" max="3" width="10.85546875" style="14" customWidth="1"/>
    <col min="4" max="5" width="10.85546875" style="225" customWidth="1"/>
    <col min="6" max="7" width="10.85546875" style="14" customWidth="1"/>
    <col min="8" max="9" width="10.85546875" style="225" customWidth="1"/>
    <col min="10" max="11" width="10.85546875" style="14" customWidth="1"/>
    <col min="12" max="13" width="10.85546875" style="225" customWidth="1"/>
    <col min="14" max="16384" width="9.140625" style="14"/>
  </cols>
  <sheetData>
    <row r="1" spans="1:14" x14ac:dyDescent="0.2">
      <c r="A1" s="140" t="s">
        <v>115</v>
      </c>
    </row>
    <row r="2" spans="1:14" x14ac:dyDescent="0.2">
      <c r="A2" s="140"/>
    </row>
    <row r="3" spans="1:14" x14ac:dyDescent="0.2">
      <c r="A3" s="231" t="s">
        <v>136</v>
      </c>
      <c r="B3" s="231"/>
      <c r="C3" s="231"/>
      <c r="D3" s="355"/>
      <c r="E3" s="355"/>
      <c r="F3" s="231"/>
      <c r="G3" s="231"/>
      <c r="H3" s="355"/>
      <c r="I3" s="355"/>
      <c r="J3" s="231"/>
      <c r="K3" s="231"/>
      <c r="L3" s="355"/>
      <c r="M3" s="355"/>
      <c r="N3" s="57"/>
    </row>
    <row r="5" spans="1:14" ht="21" customHeight="1" x14ac:dyDescent="0.2">
      <c r="A5" s="436"/>
      <c r="B5" s="438">
        <v>2014</v>
      </c>
      <c r="C5" s="439"/>
      <c r="D5" s="439"/>
      <c r="E5" s="440"/>
      <c r="F5" s="438">
        <v>2016</v>
      </c>
      <c r="G5" s="439"/>
      <c r="H5" s="439"/>
      <c r="I5" s="440"/>
      <c r="J5" s="441">
        <v>2018</v>
      </c>
      <c r="K5" s="441"/>
      <c r="L5" s="441"/>
      <c r="M5" s="441"/>
    </row>
    <row r="6" spans="1:14" ht="21.75" customHeight="1" x14ac:dyDescent="0.2">
      <c r="A6" s="437"/>
      <c r="B6" s="358" t="s">
        <v>12</v>
      </c>
      <c r="C6" s="359" t="s">
        <v>13</v>
      </c>
      <c r="D6" s="360" t="s">
        <v>235</v>
      </c>
      <c r="E6" s="361" t="s">
        <v>236</v>
      </c>
      <c r="F6" s="358" t="s">
        <v>12</v>
      </c>
      <c r="G6" s="359" t="s">
        <v>13</v>
      </c>
      <c r="H6" s="360" t="s">
        <v>235</v>
      </c>
      <c r="I6" s="361" t="s">
        <v>236</v>
      </c>
      <c r="J6" s="358" t="s">
        <v>12</v>
      </c>
      <c r="K6" s="359" t="s">
        <v>13</v>
      </c>
      <c r="L6" s="362" t="s">
        <v>235</v>
      </c>
      <c r="M6" s="363" t="s">
        <v>236</v>
      </c>
    </row>
    <row r="7" spans="1:14" x14ac:dyDescent="0.2">
      <c r="A7" s="220" t="s">
        <v>2</v>
      </c>
      <c r="B7" s="221">
        <v>10863</v>
      </c>
      <c r="C7" s="221">
        <v>11017</v>
      </c>
      <c r="D7" s="323">
        <v>49.64808043875685</v>
      </c>
      <c r="E7" s="323">
        <v>50.351919561243143</v>
      </c>
      <c r="F7" s="221">
        <v>11533</v>
      </c>
      <c r="G7" s="221">
        <v>12009</v>
      </c>
      <c r="H7" s="324">
        <v>48.989040863138221</v>
      </c>
      <c r="I7" s="324">
        <v>51.010959136861779</v>
      </c>
      <c r="J7" s="223">
        <v>11645</v>
      </c>
      <c r="K7" s="224">
        <v>11326</v>
      </c>
      <c r="L7" s="327">
        <v>50.694353750380913</v>
      </c>
      <c r="M7" s="328">
        <v>49.305646249619087</v>
      </c>
    </row>
    <row r="8" spans="1:14" x14ac:dyDescent="0.2">
      <c r="A8" s="220" t="s">
        <v>46</v>
      </c>
      <c r="B8" s="222">
        <v>7452</v>
      </c>
      <c r="C8" s="222">
        <v>7711</v>
      </c>
      <c r="D8" s="324">
        <v>49.145947371892106</v>
      </c>
      <c r="E8" s="324">
        <v>50.854052628107894</v>
      </c>
      <c r="F8" s="222">
        <v>8032</v>
      </c>
      <c r="G8" s="222">
        <v>8560</v>
      </c>
      <c r="H8" s="324">
        <v>48.408871745419482</v>
      </c>
      <c r="I8" s="324">
        <v>51.591128254580518</v>
      </c>
      <c r="J8" s="223">
        <v>8329</v>
      </c>
      <c r="K8" s="226">
        <v>7884</v>
      </c>
      <c r="L8" s="327">
        <v>51.372355517177567</v>
      </c>
      <c r="M8" s="328">
        <v>48.627644482822426</v>
      </c>
    </row>
    <row r="9" spans="1:14" x14ac:dyDescent="0.2">
      <c r="A9" s="220" t="s">
        <v>47</v>
      </c>
      <c r="B9" s="222">
        <v>715</v>
      </c>
      <c r="C9" s="222">
        <v>1001</v>
      </c>
      <c r="D9" s="324">
        <v>41.666666666666671</v>
      </c>
      <c r="E9" s="324">
        <v>58.333333333333336</v>
      </c>
      <c r="F9" s="222">
        <v>876</v>
      </c>
      <c r="G9" s="222">
        <v>943</v>
      </c>
      <c r="H9" s="324">
        <v>48.158328752061571</v>
      </c>
      <c r="I9" s="324">
        <v>51.841671247938429</v>
      </c>
      <c r="J9" s="223">
        <v>733</v>
      </c>
      <c r="K9" s="226">
        <v>794</v>
      </c>
      <c r="L9" s="327">
        <v>48.002619515389654</v>
      </c>
      <c r="M9" s="328">
        <v>51.997380484610346</v>
      </c>
    </row>
    <row r="10" spans="1:14" x14ac:dyDescent="0.2">
      <c r="A10" s="220" t="s">
        <v>48</v>
      </c>
      <c r="B10" s="222">
        <v>1454</v>
      </c>
      <c r="C10" s="222">
        <v>1175</v>
      </c>
      <c r="D10" s="324">
        <v>55.306200076074553</v>
      </c>
      <c r="E10" s="324">
        <v>44.693799923925447</v>
      </c>
      <c r="F10" s="222">
        <v>1632</v>
      </c>
      <c r="G10" s="222">
        <v>1521</v>
      </c>
      <c r="H10" s="324">
        <v>51.760228353948619</v>
      </c>
      <c r="I10" s="324">
        <v>48.239771646051381</v>
      </c>
      <c r="J10" s="223">
        <v>1542</v>
      </c>
      <c r="K10" s="226">
        <v>1489</v>
      </c>
      <c r="L10" s="327">
        <v>50.874298911250413</v>
      </c>
      <c r="M10" s="328">
        <v>49.125701088749587</v>
      </c>
    </row>
    <row r="11" spans="1:14" x14ac:dyDescent="0.2">
      <c r="A11" s="220" t="s">
        <v>49</v>
      </c>
      <c r="B11" s="222">
        <v>198</v>
      </c>
      <c r="C11" s="222">
        <v>260</v>
      </c>
      <c r="D11" s="324">
        <v>43.231441048034938</v>
      </c>
      <c r="E11" s="324">
        <v>56.768558951965062</v>
      </c>
      <c r="F11" s="222">
        <v>203</v>
      </c>
      <c r="G11" s="222">
        <v>364</v>
      </c>
      <c r="H11" s="324">
        <v>35.802469135802468</v>
      </c>
      <c r="I11" s="324">
        <v>64.197530864197532</v>
      </c>
      <c r="J11" s="223">
        <v>253</v>
      </c>
      <c r="K11" s="226">
        <v>411</v>
      </c>
      <c r="L11" s="327">
        <v>38.102409638554221</v>
      </c>
      <c r="M11" s="328">
        <v>61.897590361445786</v>
      </c>
    </row>
    <row r="12" spans="1:14" x14ac:dyDescent="0.2">
      <c r="A12" s="227" t="s">
        <v>50</v>
      </c>
      <c r="B12" s="228">
        <v>1044</v>
      </c>
      <c r="C12" s="228">
        <v>870</v>
      </c>
      <c r="D12" s="325">
        <v>54.54545454545454</v>
      </c>
      <c r="E12" s="325">
        <v>45.454545454545453</v>
      </c>
      <c r="F12" s="228">
        <v>790</v>
      </c>
      <c r="G12" s="228">
        <v>621</v>
      </c>
      <c r="H12" s="325">
        <v>55.988660524450736</v>
      </c>
      <c r="I12" s="325">
        <v>44.011339475549256</v>
      </c>
      <c r="J12" s="229">
        <v>788</v>
      </c>
      <c r="K12" s="230">
        <v>748</v>
      </c>
      <c r="L12" s="329">
        <v>51.302083333333336</v>
      </c>
      <c r="M12" s="330">
        <v>48.697916666666671</v>
      </c>
    </row>
    <row r="14" spans="1:14" x14ac:dyDescent="0.2">
      <c r="A14" s="55" t="s">
        <v>93</v>
      </c>
    </row>
    <row r="16" spans="1:14" s="139" customFormat="1" x14ac:dyDescent="0.2">
      <c r="A16" s="138"/>
      <c r="B16" s="138"/>
      <c r="C16" s="138"/>
      <c r="D16" s="349"/>
      <c r="E16" s="349"/>
      <c r="F16" s="138"/>
      <c r="G16" s="138"/>
      <c r="H16" s="349"/>
      <c r="I16" s="349"/>
      <c r="J16" s="138"/>
      <c r="K16" s="138"/>
      <c r="L16" s="349"/>
      <c r="M16" s="349"/>
      <c r="N16" s="138"/>
    </row>
    <row r="18" spans="1:13" x14ac:dyDescent="0.2">
      <c r="A18" s="1"/>
      <c r="B18" s="231"/>
      <c r="C18" s="231"/>
      <c r="D18" s="355"/>
      <c r="E18" s="355"/>
      <c r="F18" s="231"/>
      <c r="G18" s="231"/>
      <c r="H18" s="355"/>
      <c r="I18" s="355"/>
      <c r="J18" s="231"/>
      <c r="K18" s="231"/>
      <c r="L18" s="355"/>
      <c r="M18" s="355"/>
    </row>
    <row r="19" spans="1:13" x14ac:dyDescent="0.2">
      <c r="A19" s="1" t="s">
        <v>137</v>
      </c>
      <c r="B19" s="235"/>
      <c r="C19" s="235"/>
      <c r="D19" s="356"/>
      <c r="E19" s="356"/>
      <c r="F19" s="235"/>
      <c r="G19" s="235"/>
      <c r="H19" s="356"/>
      <c r="I19" s="356"/>
      <c r="J19" s="57"/>
      <c r="K19" s="57"/>
      <c r="L19" s="200"/>
      <c r="M19" s="200"/>
    </row>
    <row r="20" spans="1:13" ht="17.25" customHeight="1" x14ac:dyDescent="0.2">
      <c r="A20" s="436"/>
      <c r="B20" s="438">
        <v>2014</v>
      </c>
      <c r="C20" s="439"/>
      <c r="D20" s="439"/>
      <c r="E20" s="440"/>
      <c r="F20" s="438">
        <v>2016</v>
      </c>
      <c r="G20" s="439"/>
      <c r="H20" s="439"/>
      <c r="I20" s="440"/>
      <c r="J20" s="441">
        <v>2018</v>
      </c>
      <c r="K20" s="441"/>
      <c r="L20" s="441"/>
      <c r="M20" s="441"/>
    </row>
    <row r="21" spans="1:13" ht="18" customHeight="1" x14ac:dyDescent="0.2">
      <c r="A21" s="437"/>
      <c r="B21" s="358" t="s">
        <v>32</v>
      </c>
      <c r="C21" s="359" t="s">
        <v>33</v>
      </c>
      <c r="D21" s="360" t="s">
        <v>233</v>
      </c>
      <c r="E21" s="361" t="s">
        <v>234</v>
      </c>
      <c r="F21" s="358" t="s">
        <v>32</v>
      </c>
      <c r="G21" s="359" t="s">
        <v>33</v>
      </c>
      <c r="H21" s="360" t="s">
        <v>233</v>
      </c>
      <c r="I21" s="361" t="s">
        <v>234</v>
      </c>
      <c r="J21" s="358" t="s">
        <v>32</v>
      </c>
      <c r="K21" s="359" t="s">
        <v>33</v>
      </c>
      <c r="L21" s="362" t="s">
        <v>233</v>
      </c>
      <c r="M21" s="363" t="s">
        <v>234</v>
      </c>
    </row>
    <row r="22" spans="1:13" x14ac:dyDescent="0.2">
      <c r="A22" s="220" t="s">
        <v>36</v>
      </c>
      <c r="B22" s="221">
        <v>10863</v>
      </c>
      <c r="C22" s="221">
        <v>11017</v>
      </c>
      <c r="D22" s="323"/>
      <c r="E22" s="323"/>
      <c r="F22" s="221">
        <v>11533</v>
      </c>
      <c r="G22" s="221">
        <v>12009</v>
      </c>
      <c r="H22" s="324">
        <v>48.989040863138221</v>
      </c>
      <c r="I22" s="324">
        <v>51.010959136861779</v>
      </c>
      <c r="J22" s="223">
        <v>11645</v>
      </c>
      <c r="K22" s="224">
        <v>11326</v>
      </c>
      <c r="L22" s="327">
        <v>50.694353750380913</v>
      </c>
      <c r="M22" s="328">
        <v>49.305646249619087</v>
      </c>
    </row>
    <row r="23" spans="1:13" x14ac:dyDescent="0.2">
      <c r="A23" s="220" t="s">
        <v>51</v>
      </c>
      <c r="B23" s="222">
        <v>7452</v>
      </c>
      <c r="C23" s="222">
        <v>7711</v>
      </c>
      <c r="D23" s="324"/>
      <c r="E23" s="324"/>
      <c r="F23" s="222">
        <v>8032</v>
      </c>
      <c r="G23" s="222">
        <v>8560</v>
      </c>
      <c r="H23" s="324">
        <v>48.408871745419482</v>
      </c>
      <c r="I23" s="324">
        <v>51.591128254580518</v>
      </c>
      <c r="J23" s="223">
        <v>8329</v>
      </c>
      <c r="K23" s="226">
        <v>7884</v>
      </c>
      <c r="L23" s="327">
        <v>51.372355517177567</v>
      </c>
      <c r="M23" s="328">
        <v>48.627644482822426</v>
      </c>
    </row>
    <row r="24" spans="1:13" x14ac:dyDescent="0.2">
      <c r="A24" s="232" t="s">
        <v>101</v>
      </c>
      <c r="B24" s="222">
        <v>715</v>
      </c>
      <c r="C24" s="222">
        <v>1001</v>
      </c>
      <c r="D24" s="324"/>
      <c r="E24" s="324"/>
      <c r="F24" s="222">
        <v>876</v>
      </c>
      <c r="G24" s="222">
        <v>943</v>
      </c>
      <c r="H24" s="324">
        <v>48.158328752061571</v>
      </c>
      <c r="I24" s="324">
        <v>51.841671247938429</v>
      </c>
      <c r="J24" s="223">
        <v>733</v>
      </c>
      <c r="K24" s="226">
        <v>794</v>
      </c>
      <c r="L24" s="327">
        <v>48.002619515389654</v>
      </c>
      <c r="M24" s="328">
        <v>51.997380484610346</v>
      </c>
    </row>
    <row r="25" spans="1:13" x14ac:dyDescent="0.2">
      <c r="A25" s="232" t="s">
        <v>52</v>
      </c>
      <c r="B25" s="222">
        <v>1454</v>
      </c>
      <c r="C25" s="222">
        <v>1175</v>
      </c>
      <c r="D25" s="324"/>
      <c r="E25" s="324"/>
      <c r="F25" s="222">
        <v>1632</v>
      </c>
      <c r="G25" s="222">
        <v>1521</v>
      </c>
      <c r="H25" s="324">
        <v>51.760228353948619</v>
      </c>
      <c r="I25" s="324">
        <v>48.239771646051381</v>
      </c>
      <c r="J25" s="223">
        <v>1542</v>
      </c>
      <c r="K25" s="226">
        <v>1489</v>
      </c>
      <c r="L25" s="327">
        <v>50.874298911250413</v>
      </c>
      <c r="M25" s="328">
        <v>49.125701088749587</v>
      </c>
    </row>
    <row r="26" spans="1:13" x14ac:dyDescent="0.2">
      <c r="A26" s="232" t="s">
        <v>53</v>
      </c>
      <c r="B26" s="222">
        <v>198</v>
      </c>
      <c r="C26" s="222">
        <v>260</v>
      </c>
      <c r="D26" s="324"/>
      <c r="E26" s="324"/>
      <c r="F26" s="222">
        <v>203</v>
      </c>
      <c r="G26" s="222">
        <v>364</v>
      </c>
      <c r="H26" s="324">
        <v>35.802469135802468</v>
      </c>
      <c r="I26" s="324">
        <v>64.197530864197532</v>
      </c>
      <c r="J26" s="223">
        <v>253</v>
      </c>
      <c r="K26" s="226">
        <v>411</v>
      </c>
      <c r="L26" s="327">
        <v>38.102409638554221</v>
      </c>
      <c r="M26" s="328">
        <v>61.897590361445786</v>
      </c>
    </row>
    <row r="27" spans="1:13" x14ac:dyDescent="0.2">
      <c r="A27" s="233" t="s">
        <v>100</v>
      </c>
      <c r="B27" s="228">
        <v>1044</v>
      </c>
      <c r="C27" s="228">
        <v>870</v>
      </c>
      <c r="D27" s="325"/>
      <c r="E27" s="325"/>
      <c r="F27" s="228">
        <v>790</v>
      </c>
      <c r="G27" s="228">
        <v>621</v>
      </c>
      <c r="H27" s="325">
        <v>55.988660524450736</v>
      </c>
      <c r="I27" s="325">
        <v>44.011339475549256</v>
      </c>
      <c r="J27" s="229">
        <v>788</v>
      </c>
      <c r="K27" s="230">
        <v>748</v>
      </c>
      <c r="L27" s="329">
        <v>51.302083333333336</v>
      </c>
      <c r="M27" s="330">
        <v>48.697916666666671</v>
      </c>
    </row>
    <row r="29" spans="1:13" x14ac:dyDescent="0.2">
      <c r="A29" s="234" t="s">
        <v>102</v>
      </c>
    </row>
  </sheetData>
  <mergeCells count="8">
    <mergeCell ref="A5:A6"/>
    <mergeCell ref="B5:E5"/>
    <mergeCell ref="F5:I5"/>
    <mergeCell ref="J5:M5"/>
    <mergeCell ref="A20:A21"/>
    <mergeCell ref="B20:E20"/>
    <mergeCell ref="F20:I20"/>
    <mergeCell ref="J20:M20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S41"/>
  <sheetViews>
    <sheetView workbookViewId="0">
      <selection activeCell="F24" sqref="F24"/>
    </sheetView>
  </sheetViews>
  <sheetFormatPr defaultRowHeight="12.75" x14ac:dyDescent="0.2"/>
  <cols>
    <col min="1" max="1" width="9.140625" style="14"/>
    <col min="2" max="2" width="29.7109375" style="14" customWidth="1"/>
    <col min="3" max="3" width="11.140625" style="14" customWidth="1"/>
    <col min="4" max="4" width="10.140625" style="14" customWidth="1"/>
    <col min="5" max="5" width="9.140625" style="14"/>
    <col min="6" max="6" width="11.85546875" style="14" customWidth="1"/>
    <col min="7" max="16384" width="9.140625" style="14"/>
  </cols>
  <sheetData>
    <row r="2" spans="2:19" x14ac:dyDescent="0.2">
      <c r="F2" s="252" t="s">
        <v>140</v>
      </c>
    </row>
    <row r="4" spans="2:19" x14ac:dyDescent="0.2">
      <c r="B4" s="49"/>
      <c r="C4" s="174" t="s">
        <v>0</v>
      </c>
      <c r="D4" s="174" t="s">
        <v>1</v>
      </c>
    </row>
    <row r="5" spans="2:19" x14ac:dyDescent="0.2">
      <c r="B5" s="134" t="s">
        <v>69</v>
      </c>
      <c r="C5" s="134">
        <v>1671</v>
      </c>
      <c r="D5" s="134">
        <v>1527</v>
      </c>
    </row>
    <row r="6" spans="2:19" ht="15" customHeight="1" x14ac:dyDescent="0.2">
      <c r="B6" s="57" t="s">
        <v>68</v>
      </c>
      <c r="C6" s="57">
        <v>116</v>
      </c>
      <c r="D6" s="57">
        <v>102</v>
      </c>
    </row>
    <row r="7" spans="2:19" x14ac:dyDescent="0.2">
      <c r="B7" s="57" t="s">
        <v>67</v>
      </c>
      <c r="C7" s="57">
        <v>1455</v>
      </c>
      <c r="D7" s="57">
        <v>1435</v>
      </c>
    </row>
    <row r="8" spans="2:19" x14ac:dyDescent="0.2">
      <c r="B8" s="49" t="s">
        <v>66</v>
      </c>
      <c r="C8" s="49">
        <v>5318</v>
      </c>
      <c r="D8" s="49">
        <v>4968</v>
      </c>
    </row>
    <row r="12" spans="2:19" x14ac:dyDescent="0.2">
      <c r="B12" s="1"/>
    </row>
    <row r="13" spans="2:19" x14ac:dyDescent="0.2">
      <c r="B13" s="49"/>
      <c r="C13" s="174" t="s">
        <v>0</v>
      </c>
      <c r="D13" s="174" t="s">
        <v>1</v>
      </c>
    </row>
    <row r="14" spans="2:19" x14ac:dyDescent="0.2">
      <c r="B14" s="249" t="s">
        <v>69</v>
      </c>
      <c r="C14" s="254">
        <v>19.274349083895853</v>
      </c>
      <c r="D14" s="254">
        <v>19.011454183266931</v>
      </c>
      <c r="O14" s="57"/>
      <c r="P14" s="57"/>
      <c r="Q14" s="57"/>
      <c r="R14" s="57"/>
      <c r="S14" s="57"/>
    </row>
    <row r="15" spans="2:19" ht="20.25" customHeight="1" x14ac:dyDescent="0.2">
      <c r="B15" s="250" t="s">
        <v>68</v>
      </c>
      <c r="C15" s="246">
        <v>1.3138862102217936</v>
      </c>
      <c r="D15" s="246">
        <v>1.2699203187250996</v>
      </c>
      <c r="O15" s="57"/>
      <c r="P15" s="57"/>
      <c r="Q15" s="57"/>
      <c r="R15" s="57"/>
      <c r="S15" s="57"/>
    </row>
    <row r="16" spans="2:19" x14ac:dyDescent="0.2">
      <c r="B16" s="250" t="s">
        <v>67</v>
      </c>
      <c r="C16" s="246">
        <v>17.418032786885245</v>
      </c>
      <c r="D16" s="246">
        <v>17.866035856573706</v>
      </c>
      <c r="O16" s="57"/>
      <c r="P16" s="57"/>
      <c r="Q16" s="57"/>
      <c r="R16" s="57"/>
      <c r="S16" s="57"/>
    </row>
    <row r="17" spans="2:19" x14ac:dyDescent="0.2">
      <c r="B17" s="251" t="s">
        <v>66</v>
      </c>
      <c r="C17" s="255">
        <v>61.993731918997106</v>
      </c>
      <c r="D17" s="255">
        <v>61.852589641434264</v>
      </c>
      <c r="O17" s="57"/>
      <c r="P17" s="57"/>
      <c r="Q17" s="57"/>
      <c r="R17" s="57"/>
      <c r="S17" s="57"/>
    </row>
    <row r="18" spans="2:19" x14ac:dyDescent="0.2">
      <c r="O18" s="57"/>
      <c r="P18" s="57"/>
      <c r="Q18" s="57"/>
      <c r="R18" s="57"/>
      <c r="S18" s="57"/>
    </row>
    <row r="19" spans="2:19" x14ac:dyDescent="0.2">
      <c r="F19" s="55" t="s">
        <v>93</v>
      </c>
      <c r="O19" s="57"/>
      <c r="P19" s="57"/>
      <c r="Q19" s="57"/>
      <c r="R19" s="57"/>
      <c r="S19" s="57"/>
    </row>
    <row r="20" spans="2:19" x14ac:dyDescent="0.2">
      <c r="O20" s="57"/>
      <c r="P20" s="57"/>
      <c r="Q20" s="57"/>
      <c r="R20" s="57"/>
      <c r="S20" s="57"/>
    </row>
    <row r="21" spans="2:19" s="139" customFormat="1" x14ac:dyDescent="0.2">
      <c r="B21" s="247"/>
      <c r="C21" s="247"/>
      <c r="D21" s="247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</row>
    <row r="22" spans="2:19" s="139" customFormat="1" x14ac:dyDescent="0.2">
      <c r="B22" s="248"/>
      <c r="C22" s="248"/>
      <c r="D22" s="248"/>
    </row>
    <row r="23" spans="2:19" s="139" customFormat="1" x14ac:dyDescent="0.2">
      <c r="B23" s="248"/>
      <c r="C23" s="248"/>
      <c r="D23" s="248"/>
      <c r="F23" s="1" t="s">
        <v>247</v>
      </c>
    </row>
    <row r="24" spans="2:19" s="139" customFormat="1" x14ac:dyDescent="0.2">
      <c r="B24" s="49"/>
      <c r="C24" s="174" t="s">
        <v>33</v>
      </c>
      <c r="D24" s="174" t="s">
        <v>32</v>
      </c>
    </row>
    <row r="25" spans="2:19" s="139" customFormat="1" x14ac:dyDescent="0.2">
      <c r="B25" s="134" t="s">
        <v>104</v>
      </c>
      <c r="C25" s="134">
        <v>1671</v>
      </c>
      <c r="D25" s="134">
        <v>1527</v>
      </c>
    </row>
    <row r="26" spans="2:19" s="139" customFormat="1" x14ac:dyDescent="0.2">
      <c r="B26" s="57" t="s">
        <v>70</v>
      </c>
      <c r="C26" s="57">
        <v>116</v>
      </c>
      <c r="D26" s="57">
        <v>102</v>
      </c>
    </row>
    <row r="27" spans="2:19" s="139" customFormat="1" x14ac:dyDescent="0.2">
      <c r="B27" s="57" t="s">
        <v>103</v>
      </c>
      <c r="C27" s="57">
        <v>1455</v>
      </c>
      <c r="D27" s="57">
        <v>1435</v>
      </c>
    </row>
    <row r="28" spans="2:19" s="139" customFormat="1" x14ac:dyDescent="0.2">
      <c r="B28" s="49" t="s">
        <v>98</v>
      </c>
      <c r="C28" s="49">
        <v>5318</v>
      </c>
      <c r="D28" s="49">
        <v>4968</v>
      </c>
    </row>
    <row r="29" spans="2:19" s="139" customFormat="1" x14ac:dyDescent="0.2">
      <c r="B29" s="248"/>
      <c r="C29" s="248"/>
      <c r="D29" s="248"/>
    </row>
    <row r="30" spans="2:19" s="139" customFormat="1" x14ac:dyDescent="0.2">
      <c r="B30" s="248"/>
      <c r="C30" s="248"/>
      <c r="D30" s="248"/>
    </row>
    <row r="31" spans="2:19" s="139" customFormat="1" x14ac:dyDescent="0.2">
      <c r="B31" s="248"/>
      <c r="C31" s="248"/>
      <c r="D31" s="248"/>
    </row>
    <row r="32" spans="2:19" x14ac:dyDescent="0.2">
      <c r="B32" s="251"/>
      <c r="C32" s="253" t="s">
        <v>33</v>
      </c>
      <c r="D32" s="253" t="s">
        <v>32</v>
      </c>
      <c r="E32" s="57"/>
    </row>
    <row r="33" spans="2:8" x14ac:dyDescent="0.2">
      <c r="B33" s="249" t="s">
        <v>104</v>
      </c>
      <c r="C33" s="254">
        <v>19.274349083895853</v>
      </c>
      <c r="D33" s="254">
        <v>19.011454183266931</v>
      </c>
      <c r="E33" s="57"/>
    </row>
    <row r="34" spans="2:8" x14ac:dyDescent="0.2">
      <c r="B34" s="250" t="s">
        <v>70</v>
      </c>
      <c r="C34" s="246">
        <v>1.3138862102217936</v>
      </c>
      <c r="D34" s="246">
        <v>1.2699203187250996</v>
      </c>
      <c r="E34" s="57"/>
    </row>
    <row r="35" spans="2:8" x14ac:dyDescent="0.2">
      <c r="B35" s="250" t="s">
        <v>103</v>
      </c>
      <c r="C35" s="246">
        <v>17.418032786885245</v>
      </c>
      <c r="D35" s="246">
        <v>17.866035856573706</v>
      </c>
      <c r="E35" s="57"/>
    </row>
    <row r="36" spans="2:8" x14ac:dyDescent="0.2">
      <c r="B36" s="251" t="s">
        <v>98</v>
      </c>
      <c r="C36" s="255">
        <v>61.993731918997106</v>
      </c>
      <c r="D36" s="255">
        <v>61.852589641434264</v>
      </c>
      <c r="E36" s="57"/>
    </row>
    <row r="38" spans="2:8" x14ac:dyDescent="0.2">
      <c r="H38" s="1"/>
    </row>
    <row r="41" spans="2:8" x14ac:dyDescent="0.2">
      <c r="F41" s="234" t="s">
        <v>102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32"/>
  <sheetViews>
    <sheetView workbookViewId="0">
      <selection activeCell="O26" sqref="O26"/>
    </sheetView>
  </sheetViews>
  <sheetFormatPr defaultRowHeight="12.75" x14ac:dyDescent="0.2"/>
  <cols>
    <col min="1" max="1" width="33.42578125" style="14" customWidth="1"/>
    <col min="2" max="2" width="11.85546875" style="14" customWidth="1"/>
    <col min="3" max="5" width="12.28515625" style="14" customWidth="1"/>
    <col min="6" max="6" width="9.140625" style="14"/>
    <col min="7" max="9" width="11.7109375" style="14" customWidth="1"/>
    <col min="10" max="10" width="9.140625" style="14"/>
    <col min="11" max="11" width="11" style="14" customWidth="1"/>
    <col min="12" max="12" width="11.5703125" style="14" customWidth="1"/>
    <col min="13" max="14" width="9.140625" style="14"/>
    <col min="15" max="15" width="10.85546875" style="14" customWidth="1"/>
    <col min="16" max="16384" width="9.140625" style="14"/>
  </cols>
  <sheetData>
    <row r="1" spans="1:16" ht="14.25" x14ac:dyDescent="0.2">
      <c r="A1" s="140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1:16" ht="14.25" x14ac:dyDescent="0.2">
      <c r="A2" s="140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6" ht="15" customHeight="1" x14ac:dyDescent="0.25">
      <c r="A3" s="163" t="s">
        <v>138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57"/>
      <c r="N3" s="57"/>
      <c r="O3" s="57"/>
    </row>
    <row r="5" spans="1:16" ht="21.75" customHeight="1" x14ac:dyDescent="0.2">
      <c r="A5" s="436"/>
      <c r="B5" s="438">
        <v>2014</v>
      </c>
      <c r="C5" s="439"/>
      <c r="D5" s="439"/>
      <c r="E5" s="440"/>
      <c r="F5" s="438">
        <v>2016</v>
      </c>
      <c r="G5" s="439"/>
      <c r="H5" s="439"/>
      <c r="I5" s="440"/>
      <c r="J5" s="438">
        <v>2018</v>
      </c>
      <c r="K5" s="439"/>
      <c r="L5" s="439"/>
      <c r="M5" s="440"/>
    </row>
    <row r="6" spans="1:16" ht="27" customHeight="1" x14ac:dyDescent="0.2">
      <c r="A6" s="437"/>
      <c r="B6" s="217" t="s">
        <v>12</v>
      </c>
      <c r="C6" s="218" t="s">
        <v>13</v>
      </c>
      <c r="D6" s="217" t="s">
        <v>235</v>
      </c>
      <c r="E6" s="218" t="s">
        <v>236</v>
      </c>
      <c r="F6" s="217" t="s">
        <v>12</v>
      </c>
      <c r="G6" s="218" t="s">
        <v>13</v>
      </c>
      <c r="H6" s="217" t="s">
        <v>235</v>
      </c>
      <c r="I6" s="218" t="s">
        <v>236</v>
      </c>
      <c r="J6" s="217" t="s">
        <v>12</v>
      </c>
      <c r="K6" s="218" t="s">
        <v>13</v>
      </c>
      <c r="L6" s="219" t="s">
        <v>235</v>
      </c>
      <c r="M6" s="326" t="s">
        <v>236</v>
      </c>
      <c r="O6" s="237"/>
    </row>
    <row r="7" spans="1:16" ht="15" x14ac:dyDescent="0.25">
      <c r="A7" s="238" t="s">
        <v>2</v>
      </c>
      <c r="B7" s="336">
        <v>7452</v>
      </c>
      <c r="C7" s="134">
        <v>7711</v>
      </c>
      <c r="D7" s="357">
        <v>49.145947371892106</v>
      </c>
      <c r="E7" s="357">
        <v>50.854052628107894</v>
      </c>
      <c r="F7" s="134">
        <v>8032</v>
      </c>
      <c r="G7" s="134">
        <v>8560</v>
      </c>
      <c r="H7" s="357">
        <v>48.408871745419482</v>
      </c>
      <c r="I7" s="357">
        <v>51.591128254580518</v>
      </c>
      <c r="J7" s="134">
        <v>8329</v>
      </c>
      <c r="K7" s="239">
        <v>7884</v>
      </c>
      <c r="L7" s="357">
        <v>51.372355517177567</v>
      </c>
      <c r="M7" s="357">
        <v>48.627644482822426</v>
      </c>
      <c r="O7" s="240"/>
      <c r="P7" s="240"/>
    </row>
    <row r="8" spans="1:16" x14ac:dyDescent="0.2">
      <c r="A8" s="238" t="s">
        <v>54</v>
      </c>
      <c r="B8" s="331">
        <v>1763</v>
      </c>
      <c r="C8" s="57">
        <v>1516</v>
      </c>
      <c r="D8" s="319">
        <v>53.766392192741684</v>
      </c>
      <c r="E8" s="319">
        <v>46.233607807258309</v>
      </c>
      <c r="F8" s="57">
        <v>2016</v>
      </c>
      <c r="G8" s="57">
        <v>2094</v>
      </c>
      <c r="H8" s="319">
        <v>49.051094890510946</v>
      </c>
      <c r="I8" s="319">
        <v>50.948905109489054</v>
      </c>
      <c r="J8" s="234">
        <v>2135</v>
      </c>
      <c r="K8" s="241">
        <v>1541</v>
      </c>
      <c r="L8" s="319">
        <v>58.079434167573453</v>
      </c>
      <c r="M8" s="319">
        <v>41.920565832426547</v>
      </c>
      <c r="O8" s="242"/>
      <c r="P8" s="242"/>
    </row>
    <row r="9" spans="1:16" x14ac:dyDescent="0.2">
      <c r="A9" s="238" t="s">
        <v>55</v>
      </c>
      <c r="B9" s="331">
        <v>1555</v>
      </c>
      <c r="C9" s="57">
        <v>2705</v>
      </c>
      <c r="D9" s="319">
        <v>36.502347417840376</v>
      </c>
      <c r="E9" s="319">
        <v>63.497652582159624</v>
      </c>
      <c r="F9" s="57">
        <v>1809</v>
      </c>
      <c r="G9" s="57">
        <v>3051</v>
      </c>
      <c r="H9" s="319">
        <v>37.222222222222221</v>
      </c>
      <c r="I9" s="319">
        <v>62.777777777777779</v>
      </c>
      <c r="J9" s="234">
        <v>1839</v>
      </c>
      <c r="K9" s="241">
        <v>2714</v>
      </c>
      <c r="L9" s="319">
        <v>40.39095102130463</v>
      </c>
      <c r="M9" s="319">
        <v>59.60904897869537</v>
      </c>
      <c r="O9" s="242"/>
      <c r="P9" s="242"/>
    </row>
    <row r="10" spans="1:16" x14ac:dyDescent="0.2">
      <c r="A10" s="238" t="s">
        <v>56</v>
      </c>
      <c r="B10" s="331">
        <v>1216</v>
      </c>
      <c r="C10" s="57">
        <v>825</v>
      </c>
      <c r="D10" s="319">
        <v>59.578637922586964</v>
      </c>
      <c r="E10" s="319">
        <v>40.421362077413029</v>
      </c>
      <c r="F10" s="57">
        <v>1406</v>
      </c>
      <c r="G10" s="57">
        <v>944</v>
      </c>
      <c r="H10" s="319">
        <v>59.829787234042556</v>
      </c>
      <c r="I10" s="319">
        <v>40.170212765957444</v>
      </c>
      <c r="J10" s="234">
        <v>1454</v>
      </c>
      <c r="K10" s="241">
        <v>1029</v>
      </c>
      <c r="L10" s="319">
        <v>58.558195730970596</v>
      </c>
      <c r="M10" s="319">
        <v>41.441804269029397</v>
      </c>
      <c r="O10" s="242"/>
      <c r="P10" s="242"/>
    </row>
    <row r="11" spans="1:16" x14ac:dyDescent="0.2">
      <c r="A11" s="238" t="s">
        <v>57</v>
      </c>
      <c r="B11" s="331">
        <v>560</v>
      </c>
      <c r="C11" s="57">
        <v>556</v>
      </c>
      <c r="D11" s="319">
        <v>50.179211469534046</v>
      </c>
      <c r="E11" s="319">
        <v>49.820788530465947</v>
      </c>
      <c r="F11" s="57">
        <v>594</v>
      </c>
      <c r="G11" s="57">
        <v>581</v>
      </c>
      <c r="H11" s="319">
        <v>50.553191489361701</v>
      </c>
      <c r="I11" s="319">
        <v>49.446808510638299</v>
      </c>
      <c r="J11" s="234">
        <v>588</v>
      </c>
      <c r="K11" s="241">
        <v>554</v>
      </c>
      <c r="L11" s="319">
        <v>51.488616462346762</v>
      </c>
      <c r="M11" s="319">
        <v>48.511383537653238</v>
      </c>
      <c r="O11" s="242"/>
      <c r="P11" s="242"/>
    </row>
    <row r="12" spans="1:16" x14ac:dyDescent="0.2">
      <c r="A12" s="238" t="s">
        <v>58</v>
      </c>
      <c r="B12" s="331">
        <v>1551</v>
      </c>
      <c r="C12" s="57">
        <v>1526</v>
      </c>
      <c r="D12" s="319">
        <v>50.406239844003899</v>
      </c>
      <c r="E12" s="319">
        <v>49.593760155996101</v>
      </c>
      <c r="F12" s="57">
        <v>1400</v>
      </c>
      <c r="G12" s="57">
        <v>1266</v>
      </c>
      <c r="H12" s="319">
        <v>52.513128282070518</v>
      </c>
      <c r="I12" s="319">
        <v>47.486871717929482</v>
      </c>
      <c r="J12" s="234">
        <v>1470</v>
      </c>
      <c r="K12" s="241">
        <v>1397</v>
      </c>
      <c r="L12" s="319">
        <v>51.273107778165325</v>
      </c>
      <c r="M12" s="319">
        <v>48.726892221834675</v>
      </c>
      <c r="O12" s="242"/>
      <c r="P12" s="242"/>
    </row>
    <row r="13" spans="1:16" x14ac:dyDescent="0.2">
      <c r="A13" s="243" t="s">
        <v>59</v>
      </c>
      <c r="B13" s="332">
        <v>807</v>
      </c>
      <c r="C13" s="49">
        <v>583</v>
      </c>
      <c r="D13" s="321">
        <v>58.057553956834532</v>
      </c>
      <c r="E13" s="321">
        <v>41.942446043165468</v>
      </c>
      <c r="F13" s="49">
        <v>807</v>
      </c>
      <c r="G13" s="49">
        <v>624</v>
      </c>
      <c r="H13" s="321">
        <v>56.394129979035633</v>
      </c>
      <c r="I13" s="321">
        <v>43.60587002096436</v>
      </c>
      <c r="J13" s="49">
        <v>843</v>
      </c>
      <c r="K13" s="233">
        <v>649</v>
      </c>
      <c r="L13" s="321">
        <v>56.501340482573724</v>
      </c>
      <c r="M13" s="321">
        <v>43.498659517426276</v>
      </c>
      <c r="O13" s="242"/>
      <c r="P13" s="242"/>
    </row>
    <row r="15" spans="1:16" x14ac:dyDescent="0.2">
      <c r="A15" s="55" t="s">
        <v>93</v>
      </c>
    </row>
    <row r="17" spans="1:13" s="139" customFormat="1" x14ac:dyDescent="0.2">
      <c r="A17" s="138"/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</row>
    <row r="20" spans="1:13" ht="15" x14ac:dyDescent="0.25">
      <c r="A20" s="163" t="s">
        <v>139</v>
      </c>
      <c r="B20" s="141"/>
    </row>
    <row r="22" spans="1:13" ht="19.5" customHeight="1" x14ac:dyDescent="0.2">
      <c r="A22" s="442"/>
      <c r="B22" s="438">
        <v>2014</v>
      </c>
      <c r="C22" s="439"/>
      <c r="D22" s="439"/>
      <c r="E22" s="440"/>
      <c r="F22" s="438">
        <v>2016</v>
      </c>
      <c r="G22" s="439"/>
      <c r="H22" s="439"/>
      <c r="I22" s="440"/>
      <c r="J22" s="438">
        <v>2018</v>
      </c>
      <c r="K22" s="439"/>
      <c r="L22" s="439"/>
      <c r="M22" s="440"/>
    </row>
    <row r="23" spans="1:13" ht="19.5" customHeight="1" x14ac:dyDescent="0.2">
      <c r="A23" s="443"/>
      <c r="B23" s="217" t="s">
        <v>32</v>
      </c>
      <c r="C23" s="218" t="s">
        <v>33</v>
      </c>
      <c r="D23" s="217" t="s">
        <v>233</v>
      </c>
      <c r="E23" s="218" t="s">
        <v>234</v>
      </c>
      <c r="F23" s="217" t="s">
        <v>32</v>
      </c>
      <c r="G23" s="218" t="s">
        <v>33</v>
      </c>
      <c r="H23" s="217" t="s">
        <v>233</v>
      </c>
      <c r="I23" s="218" t="s">
        <v>234</v>
      </c>
      <c r="J23" s="217" t="s">
        <v>32</v>
      </c>
      <c r="K23" s="218" t="s">
        <v>33</v>
      </c>
      <c r="L23" s="217" t="s">
        <v>233</v>
      </c>
      <c r="M23" s="218" t="s">
        <v>234</v>
      </c>
    </row>
    <row r="24" spans="1:13" x14ac:dyDescent="0.2">
      <c r="A24" s="238" t="s">
        <v>36</v>
      </c>
      <c r="B24" s="336">
        <v>7452</v>
      </c>
      <c r="C24" s="134">
        <v>7711</v>
      </c>
      <c r="D24" s="357">
        <v>49.145947371892106</v>
      </c>
      <c r="E24" s="357">
        <v>50.854052628107894</v>
      </c>
      <c r="F24" s="134">
        <v>8032</v>
      </c>
      <c r="G24" s="134">
        <v>8560</v>
      </c>
      <c r="H24" s="357">
        <v>48.408871745419482</v>
      </c>
      <c r="I24" s="357">
        <v>51.591128254580518</v>
      </c>
      <c r="J24" s="134">
        <v>8329</v>
      </c>
      <c r="K24" s="239">
        <v>7884</v>
      </c>
      <c r="L24" s="357">
        <v>51.372355517177567</v>
      </c>
      <c r="M24" s="357">
        <v>48.627644482822426</v>
      </c>
    </row>
    <row r="25" spans="1:13" x14ac:dyDescent="0.2">
      <c r="A25" s="232" t="s">
        <v>65</v>
      </c>
      <c r="B25" s="331">
        <v>1763</v>
      </c>
      <c r="C25" s="57">
        <v>1516</v>
      </c>
      <c r="D25" s="319">
        <v>53.766392192741684</v>
      </c>
      <c r="E25" s="319">
        <v>46.233607807258309</v>
      </c>
      <c r="F25" s="57">
        <v>2016</v>
      </c>
      <c r="G25" s="57">
        <v>2094</v>
      </c>
      <c r="H25" s="319">
        <v>49.051094890510946</v>
      </c>
      <c r="I25" s="319">
        <v>50.948905109489054</v>
      </c>
      <c r="J25" s="234">
        <v>2135</v>
      </c>
      <c r="K25" s="241">
        <v>1541</v>
      </c>
      <c r="L25" s="319">
        <v>58.079434167573453</v>
      </c>
      <c r="M25" s="319">
        <v>41.920565832426547</v>
      </c>
    </row>
    <row r="26" spans="1:13" x14ac:dyDescent="0.2">
      <c r="A26" s="238" t="s">
        <v>60</v>
      </c>
      <c r="B26" s="331">
        <v>1555</v>
      </c>
      <c r="C26" s="57">
        <v>2705</v>
      </c>
      <c r="D26" s="319">
        <v>36.502347417840376</v>
      </c>
      <c r="E26" s="319">
        <v>63.497652582159624</v>
      </c>
      <c r="F26" s="57">
        <v>1809</v>
      </c>
      <c r="G26" s="57">
        <v>3051</v>
      </c>
      <c r="H26" s="319">
        <v>37.222222222222221</v>
      </c>
      <c r="I26" s="319">
        <v>62.777777777777779</v>
      </c>
      <c r="J26" s="234">
        <v>1839</v>
      </c>
      <c r="K26" s="241">
        <v>2714</v>
      </c>
      <c r="L26" s="319">
        <v>40.39095102130463</v>
      </c>
      <c r="M26" s="319">
        <v>59.60904897869537</v>
      </c>
    </row>
    <row r="27" spans="1:13" x14ac:dyDescent="0.2">
      <c r="A27" s="238" t="s">
        <v>61</v>
      </c>
      <c r="B27" s="331">
        <v>1216</v>
      </c>
      <c r="C27" s="57">
        <v>825</v>
      </c>
      <c r="D27" s="319">
        <v>59.578637922586964</v>
      </c>
      <c r="E27" s="319">
        <v>40.421362077413029</v>
      </c>
      <c r="F27" s="57">
        <v>1406</v>
      </c>
      <c r="G27" s="57">
        <v>944</v>
      </c>
      <c r="H27" s="319">
        <v>59.829787234042556</v>
      </c>
      <c r="I27" s="319">
        <v>40.170212765957444</v>
      </c>
      <c r="J27" s="234">
        <v>1454</v>
      </c>
      <c r="K27" s="241">
        <v>1029</v>
      </c>
      <c r="L27" s="319">
        <v>58.558195730970596</v>
      </c>
      <c r="M27" s="319">
        <v>41.441804269029397</v>
      </c>
    </row>
    <row r="28" spans="1:13" x14ac:dyDescent="0.2">
      <c r="A28" s="238" t="s">
        <v>62</v>
      </c>
      <c r="B28" s="331">
        <v>560</v>
      </c>
      <c r="C28" s="57">
        <v>556</v>
      </c>
      <c r="D28" s="319">
        <v>50.179211469534046</v>
      </c>
      <c r="E28" s="319">
        <v>49.820788530465947</v>
      </c>
      <c r="F28" s="57">
        <v>594</v>
      </c>
      <c r="G28" s="57">
        <v>581</v>
      </c>
      <c r="H28" s="319">
        <v>50.553191489361701</v>
      </c>
      <c r="I28" s="319">
        <v>49.446808510638299</v>
      </c>
      <c r="J28" s="234">
        <v>588</v>
      </c>
      <c r="K28" s="241">
        <v>554</v>
      </c>
      <c r="L28" s="319">
        <v>51.488616462346762</v>
      </c>
      <c r="M28" s="319">
        <v>48.511383537653238</v>
      </c>
    </row>
    <row r="29" spans="1:13" x14ac:dyDescent="0.2">
      <c r="A29" s="238" t="s">
        <v>63</v>
      </c>
      <c r="B29" s="331">
        <v>1551</v>
      </c>
      <c r="C29" s="57">
        <v>1526</v>
      </c>
      <c r="D29" s="319">
        <v>50.406239844003899</v>
      </c>
      <c r="E29" s="319">
        <v>49.593760155996101</v>
      </c>
      <c r="F29" s="57">
        <v>1400</v>
      </c>
      <c r="G29" s="57">
        <v>1266</v>
      </c>
      <c r="H29" s="319">
        <v>52.513128282070518</v>
      </c>
      <c r="I29" s="319">
        <v>47.486871717929482</v>
      </c>
      <c r="J29" s="234">
        <v>1470</v>
      </c>
      <c r="K29" s="241">
        <v>1397</v>
      </c>
      <c r="L29" s="319">
        <v>51.273107778165325</v>
      </c>
      <c r="M29" s="319">
        <v>48.726892221834675</v>
      </c>
    </row>
    <row r="30" spans="1:13" x14ac:dyDescent="0.2">
      <c r="A30" s="243" t="s">
        <v>64</v>
      </c>
      <c r="B30" s="332">
        <v>807</v>
      </c>
      <c r="C30" s="49">
        <v>583</v>
      </c>
      <c r="D30" s="321">
        <v>58.057553956834532</v>
      </c>
      <c r="E30" s="321">
        <v>41.942446043165468</v>
      </c>
      <c r="F30" s="49">
        <v>807</v>
      </c>
      <c r="G30" s="49">
        <v>624</v>
      </c>
      <c r="H30" s="321">
        <v>56.394129979035633</v>
      </c>
      <c r="I30" s="321">
        <v>43.60587002096436</v>
      </c>
      <c r="J30" s="49">
        <v>843</v>
      </c>
      <c r="K30" s="233">
        <v>649</v>
      </c>
      <c r="L30" s="321">
        <v>56.501340482573724</v>
      </c>
      <c r="M30" s="321">
        <v>43.498659517426276</v>
      </c>
    </row>
    <row r="32" spans="1:13" x14ac:dyDescent="0.2">
      <c r="A32" s="244" t="s">
        <v>102</v>
      </c>
    </row>
  </sheetData>
  <mergeCells count="8">
    <mergeCell ref="A22:A23"/>
    <mergeCell ref="A5:A6"/>
    <mergeCell ref="B5:E5"/>
    <mergeCell ref="F5:I5"/>
    <mergeCell ref="J5:M5"/>
    <mergeCell ref="B22:E22"/>
    <mergeCell ref="F22:I22"/>
    <mergeCell ref="J22:M22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41"/>
  <sheetViews>
    <sheetView workbookViewId="0">
      <selection activeCell="A4" sqref="A4"/>
    </sheetView>
  </sheetViews>
  <sheetFormatPr defaultRowHeight="12.75" x14ac:dyDescent="0.2"/>
  <sheetData>
    <row r="1" spans="1:7" x14ac:dyDescent="0.2">
      <c r="A1" s="293" t="s">
        <v>237</v>
      </c>
      <c r="B1" s="293"/>
      <c r="C1" s="293"/>
    </row>
    <row r="2" spans="1:7" ht="12.75" customHeight="1" x14ac:dyDescent="0.2">
      <c r="A2" s="293" t="s">
        <v>169</v>
      </c>
      <c r="B2" s="300" t="s">
        <v>198</v>
      </c>
      <c r="C2" s="300"/>
      <c r="D2" s="300"/>
      <c r="E2" s="293"/>
      <c r="F2" s="293"/>
      <c r="G2" s="293"/>
    </row>
    <row r="3" spans="1:7" ht="12.75" customHeight="1" x14ac:dyDescent="0.2">
      <c r="A3" s="293" t="s">
        <v>169</v>
      </c>
      <c r="B3" s="300" t="s">
        <v>201</v>
      </c>
      <c r="C3" s="300"/>
      <c r="D3" s="300"/>
      <c r="E3" s="293"/>
      <c r="F3" s="293"/>
      <c r="G3" s="293"/>
    </row>
    <row r="4" spans="1:7" x14ac:dyDescent="0.2">
      <c r="B4" s="301"/>
      <c r="C4" s="301"/>
      <c r="D4" s="301"/>
    </row>
    <row r="5" spans="1:7" x14ac:dyDescent="0.2">
      <c r="A5" s="301" t="s">
        <v>197</v>
      </c>
      <c r="B5" s="301"/>
      <c r="C5" s="301"/>
      <c r="D5" s="301"/>
    </row>
    <row r="7" spans="1:7" ht="30" x14ac:dyDescent="0.2">
      <c r="A7" s="304"/>
      <c r="B7" s="305" t="s">
        <v>1</v>
      </c>
      <c r="C7" s="305" t="s">
        <v>0</v>
      </c>
    </row>
    <row r="8" spans="1:7" ht="15" x14ac:dyDescent="0.25">
      <c r="A8" s="303">
        <v>2013</v>
      </c>
      <c r="B8" s="308">
        <v>86.5</v>
      </c>
      <c r="C8" s="308">
        <v>87.4</v>
      </c>
    </row>
    <row r="9" spans="1:7" ht="15" x14ac:dyDescent="0.2">
      <c r="A9" s="306">
        <v>2014</v>
      </c>
      <c r="B9" s="307">
        <v>89</v>
      </c>
      <c r="C9" s="307">
        <v>92.3</v>
      </c>
    </row>
    <row r="10" spans="1:7" ht="15" x14ac:dyDescent="0.2">
      <c r="A10" s="306">
        <v>2015</v>
      </c>
      <c r="B10" s="307">
        <v>91.2</v>
      </c>
      <c r="C10" s="307">
        <v>91.5</v>
      </c>
    </row>
    <row r="11" spans="1:7" ht="15" x14ac:dyDescent="0.2">
      <c r="A11" s="306">
        <v>2016</v>
      </c>
      <c r="B11" s="307">
        <v>91.1</v>
      </c>
      <c r="C11" s="307">
        <v>92.5</v>
      </c>
      <c r="F11" t="s">
        <v>196</v>
      </c>
    </row>
    <row r="12" spans="1:7" ht="15" x14ac:dyDescent="0.2">
      <c r="A12" s="306">
        <v>2017</v>
      </c>
      <c r="B12" s="307">
        <v>91.9</v>
      </c>
      <c r="C12" s="307">
        <v>93.2</v>
      </c>
    </row>
    <row r="13" spans="1:7" ht="15" x14ac:dyDescent="0.2">
      <c r="A13" s="306">
        <v>2018</v>
      </c>
      <c r="B13" s="307">
        <v>92.2</v>
      </c>
      <c r="C13" s="307">
        <v>93</v>
      </c>
    </row>
    <row r="14" spans="1:7" ht="15" x14ac:dyDescent="0.2">
      <c r="A14" s="306">
        <v>2019</v>
      </c>
      <c r="B14" s="307">
        <v>93.4</v>
      </c>
      <c r="C14" s="307">
        <v>94.1</v>
      </c>
    </row>
    <row r="15" spans="1:7" ht="15" x14ac:dyDescent="0.2">
      <c r="A15" s="306">
        <v>2020</v>
      </c>
      <c r="B15" s="307">
        <v>92</v>
      </c>
      <c r="C15" s="307">
        <v>96.2</v>
      </c>
    </row>
    <row r="21" spans="1:11" x14ac:dyDescent="0.2">
      <c r="A21" t="s">
        <v>200</v>
      </c>
    </row>
    <row r="23" spans="1:11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</row>
    <row r="25" spans="1:11" x14ac:dyDescent="0.2">
      <c r="A25" s="301" t="s">
        <v>199</v>
      </c>
    </row>
    <row r="27" spans="1:11" ht="15" x14ac:dyDescent="0.2">
      <c r="A27" s="304"/>
      <c r="B27" s="305" t="s">
        <v>189</v>
      </c>
      <c r="C27" s="305" t="s">
        <v>188</v>
      </c>
    </row>
    <row r="28" spans="1:11" ht="15" x14ac:dyDescent="0.25">
      <c r="A28" s="303">
        <v>2013</v>
      </c>
      <c r="B28" s="308">
        <v>86.5</v>
      </c>
      <c r="C28" s="308">
        <v>87.4</v>
      </c>
    </row>
    <row r="29" spans="1:11" ht="15" x14ac:dyDescent="0.2">
      <c r="A29" s="306">
        <v>2014</v>
      </c>
      <c r="B29" s="307">
        <v>89</v>
      </c>
      <c r="C29" s="307">
        <v>92.3</v>
      </c>
    </row>
    <row r="30" spans="1:11" ht="15" x14ac:dyDescent="0.2">
      <c r="A30" s="306">
        <v>2015</v>
      </c>
      <c r="B30" s="307">
        <v>91.2</v>
      </c>
      <c r="C30" s="307">
        <v>91.5</v>
      </c>
    </row>
    <row r="31" spans="1:11" ht="15" x14ac:dyDescent="0.2">
      <c r="A31" s="306">
        <v>2016</v>
      </c>
      <c r="B31" s="307">
        <v>91.1</v>
      </c>
      <c r="C31" s="307">
        <v>92.5</v>
      </c>
    </row>
    <row r="32" spans="1:11" ht="15" x14ac:dyDescent="0.2">
      <c r="A32" s="306">
        <v>2017</v>
      </c>
      <c r="B32" s="307">
        <v>91.9</v>
      </c>
      <c r="C32" s="307">
        <v>93.2</v>
      </c>
    </row>
    <row r="33" spans="1:3" ht="15" x14ac:dyDescent="0.2">
      <c r="A33" s="306">
        <v>2018</v>
      </c>
      <c r="B33" s="307">
        <v>92.2</v>
      </c>
      <c r="C33" s="307">
        <v>93</v>
      </c>
    </row>
    <row r="34" spans="1:3" ht="15" x14ac:dyDescent="0.2">
      <c r="A34" s="306">
        <v>2019</v>
      </c>
      <c r="B34" s="307">
        <v>93.4</v>
      </c>
      <c r="C34" s="307">
        <v>94.1</v>
      </c>
    </row>
    <row r="35" spans="1:3" ht="15" x14ac:dyDescent="0.2">
      <c r="A35" s="306">
        <v>2020</v>
      </c>
      <c r="B35" s="307">
        <v>92</v>
      </c>
      <c r="C35" s="307">
        <v>96.2</v>
      </c>
    </row>
    <row r="37" spans="1:3" ht="12.75" customHeight="1" x14ac:dyDescent="0.2">
      <c r="B37" s="302"/>
      <c r="C37" s="302"/>
    </row>
    <row r="38" spans="1:3" x14ac:dyDescent="0.2">
      <c r="A38" s="302"/>
      <c r="B38" s="302"/>
      <c r="C38" s="302"/>
    </row>
    <row r="41" spans="1:3" x14ac:dyDescent="0.2">
      <c r="A41" s="302" t="s">
        <v>202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38"/>
  <sheetViews>
    <sheetView workbookViewId="0">
      <selection activeCell="S11" sqref="S11"/>
    </sheetView>
  </sheetViews>
  <sheetFormatPr defaultRowHeight="12.75" x14ac:dyDescent="0.2"/>
  <sheetData>
    <row r="1" spans="1:15" x14ac:dyDescent="0.2">
      <c r="A1" s="293" t="s">
        <v>237</v>
      </c>
      <c r="B1" s="293"/>
      <c r="C1" s="293"/>
    </row>
    <row r="2" spans="1:15" x14ac:dyDescent="0.2">
      <c r="A2" s="293" t="s">
        <v>167</v>
      </c>
      <c r="B2" s="293" t="s">
        <v>230</v>
      </c>
      <c r="C2" s="293"/>
      <c r="D2" s="293"/>
      <c r="E2" s="293"/>
      <c r="F2" s="293"/>
      <c r="G2" s="293"/>
      <c r="H2" s="293"/>
      <c r="I2" s="289"/>
      <c r="J2" s="289"/>
      <c r="K2" s="289"/>
      <c r="L2" s="289"/>
      <c r="M2" s="289"/>
      <c r="N2" s="289"/>
      <c r="O2" s="289"/>
    </row>
    <row r="3" spans="1:15" ht="12.75" customHeight="1" x14ac:dyDescent="0.2">
      <c r="A3" s="293" t="s">
        <v>167</v>
      </c>
      <c r="B3" s="293" t="s">
        <v>231</v>
      </c>
      <c r="C3" s="300"/>
      <c r="D3" s="300"/>
      <c r="E3" s="293"/>
      <c r="F3" s="293"/>
      <c r="G3" s="293"/>
      <c r="H3" s="293"/>
      <c r="I3" s="289"/>
      <c r="J3" s="289"/>
      <c r="K3" s="289"/>
      <c r="L3" s="289"/>
      <c r="M3" s="289"/>
      <c r="N3" s="289"/>
      <c r="O3" s="289"/>
    </row>
    <row r="4" spans="1:15" x14ac:dyDescent="0.2">
      <c r="B4" s="288"/>
      <c r="C4" s="288"/>
      <c r="D4" s="288"/>
    </row>
    <row r="5" spans="1:15" ht="14.25" x14ac:dyDescent="0.2">
      <c r="B5" t="s">
        <v>172</v>
      </c>
    </row>
    <row r="7" spans="1:15" ht="14.25" customHeight="1" x14ac:dyDescent="0.2">
      <c r="A7" s="284"/>
      <c r="B7" s="284"/>
      <c r="C7" s="284"/>
      <c r="D7" s="281"/>
      <c r="E7" s="282"/>
      <c r="F7" s="282"/>
      <c r="G7" s="282"/>
      <c r="H7" s="282"/>
    </row>
    <row r="8" spans="1:15" ht="14.25" x14ac:dyDescent="0.2">
      <c r="B8" s="287">
        <v>2014</v>
      </c>
      <c r="C8" s="287">
        <v>2019</v>
      </c>
      <c r="D8" s="281"/>
      <c r="E8" s="282"/>
      <c r="F8" s="282"/>
      <c r="G8" s="282"/>
      <c r="H8" s="282"/>
    </row>
    <row r="9" spans="1:15" ht="14.25" x14ac:dyDescent="0.2">
      <c r="A9" s="285" t="s">
        <v>17</v>
      </c>
      <c r="B9" s="286">
        <v>95.1</v>
      </c>
      <c r="C9" s="286">
        <v>98.5</v>
      </c>
      <c r="D9" s="281"/>
      <c r="E9" s="282"/>
      <c r="F9" s="282"/>
      <c r="G9" s="282"/>
      <c r="H9" s="282"/>
    </row>
    <row r="10" spans="1:15" ht="14.25" x14ac:dyDescent="0.2">
      <c r="A10" s="285" t="s">
        <v>16</v>
      </c>
      <c r="B10" s="286">
        <v>95.1</v>
      </c>
      <c r="C10" s="286">
        <v>95.9</v>
      </c>
      <c r="D10" s="281"/>
      <c r="E10" s="282"/>
      <c r="F10" s="282"/>
      <c r="G10" s="282"/>
      <c r="H10" s="282"/>
    </row>
    <row r="11" spans="1:15" ht="14.25" x14ac:dyDescent="0.2">
      <c r="D11" s="281"/>
      <c r="E11" s="282"/>
      <c r="F11" s="282"/>
      <c r="G11" s="282"/>
      <c r="H11" s="282"/>
    </row>
    <row r="18" spans="1:15" ht="14.25" x14ac:dyDescent="0.2">
      <c r="E18" s="283" t="s">
        <v>171</v>
      </c>
    </row>
    <row r="19" spans="1:15" ht="12.75" customHeight="1" x14ac:dyDescent="0.2">
      <c r="E19" s="14" t="s">
        <v>170</v>
      </c>
      <c r="F19" s="283"/>
      <c r="G19" s="283"/>
    </row>
    <row r="20" spans="1:15" x14ac:dyDescent="0.2">
      <c r="F20" s="283"/>
      <c r="G20" s="283"/>
    </row>
    <row r="21" spans="1:15" x14ac:dyDescent="0.2">
      <c r="A21" s="51"/>
      <c r="B21" s="51"/>
      <c r="C21" s="51"/>
      <c r="D21" s="51"/>
      <c r="E21" s="51"/>
      <c r="F21" s="291"/>
      <c r="G21" s="291"/>
      <c r="H21" s="51"/>
      <c r="I21" s="51"/>
      <c r="J21" s="51"/>
      <c r="K21" s="51"/>
      <c r="L21" s="51"/>
      <c r="M21" s="51"/>
      <c r="N21" s="51"/>
      <c r="O21" s="51"/>
    </row>
    <row r="23" spans="1:15" x14ac:dyDescent="0.2">
      <c r="B23" s="4" t="s">
        <v>246</v>
      </c>
    </row>
    <row r="26" spans="1:15" x14ac:dyDescent="0.2">
      <c r="B26" s="287">
        <v>2014</v>
      </c>
      <c r="C26" s="287">
        <v>2019</v>
      </c>
    </row>
    <row r="27" spans="1:15" x14ac:dyDescent="0.2">
      <c r="A27" s="285" t="s">
        <v>29</v>
      </c>
      <c r="B27" s="286">
        <v>95.1</v>
      </c>
      <c r="C27" s="286">
        <v>98.5</v>
      </c>
    </row>
    <row r="28" spans="1:15" x14ac:dyDescent="0.2">
      <c r="A28" s="285" t="s">
        <v>30</v>
      </c>
      <c r="B28" s="286">
        <v>95.1</v>
      </c>
      <c r="C28" s="286">
        <v>95.9</v>
      </c>
    </row>
    <row r="33" spans="1:5" x14ac:dyDescent="0.2">
      <c r="A33" s="290"/>
      <c r="B33" s="290"/>
      <c r="C33" s="290"/>
    </row>
    <row r="34" spans="1:5" x14ac:dyDescent="0.2">
      <c r="A34" s="290"/>
      <c r="B34" s="290"/>
      <c r="C34" s="290"/>
    </row>
    <row r="37" spans="1:5" ht="14.25" x14ac:dyDescent="0.2">
      <c r="E37" s="14" t="s">
        <v>173</v>
      </c>
    </row>
    <row r="38" spans="1:5" x14ac:dyDescent="0.2">
      <c r="E38" s="14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6"/>
  <sheetViews>
    <sheetView workbookViewId="0">
      <selection activeCell="X37" sqref="X37"/>
    </sheetView>
  </sheetViews>
  <sheetFormatPr defaultRowHeight="12.75" x14ac:dyDescent="0.2"/>
  <cols>
    <col min="1" max="1" width="10.5703125" style="14" customWidth="1"/>
    <col min="2" max="16384" width="9.140625" style="14"/>
  </cols>
  <sheetData>
    <row r="2" spans="1:9" x14ac:dyDescent="0.2">
      <c r="I2" s="252" t="s">
        <v>203</v>
      </c>
    </row>
    <row r="3" spans="1:9" x14ac:dyDescent="0.2">
      <c r="A3" s="252" t="s">
        <v>141</v>
      </c>
    </row>
    <row r="5" spans="1:9" x14ac:dyDescent="0.2">
      <c r="A5" s="447" t="s">
        <v>71</v>
      </c>
      <c r="B5" s="444" t="s">
        <v>72</v>
      </c>
      <c r="C5" s="445"/>
      <c r="D5" s="446"/>
    </row>
    <row r="6" spans="1:9" x14ac:dyDescent="0.2">
      <c r="A6" s="448"/>
      <c r="B6" s="112" t="s">
        <v>161</v>
      </c>
      <c r="C6" s="112" t="s">
        <v>162</v>
      </c>
      <c r="D6" s="112" t="s">
        <v>163</v>
      </c>
    </row>
    <row r="7" spans="1:9" x14ac:dyDescent="0.2">
      <c r="A7" s="191" t="s">
        <v>1</v>
      </c>
      <c r="B7" s="256">
        <v>100</v>
      </c>
      <c r="C7" s="257">
        <v>98.7</v>
      </c>
      <c r="D7" s="257">
        <v>84</v>
      </c>
    </row>
    <row r="8" spans="1:9" x14ac:dyDescent="0.2">
      <c r="A8" s="191" t="s">
        <v>0</v>
      </c>
      <c r="B8" s="256">
        <v>100</v>
      </c>
      <c r="C8" s="257">
        <v>97.1</v>
      </c>
      <c r="D8" s="257">
        <v>87</v>
      </c>
    </row>
    <row r="21" spans="1:19" x14ac:dyDescent="0.2">
      <c r="I21" s="14" t="s">
        <v>157</v>
      </c>
    </row>
    <row r="24" spans="1:19" s="139" customFormat="1" x14ac:dyDescent="0.2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</row>
    <row r="27" spans="1:19" x14ac:dyDescent="0.2">
      <c r="I27" s="1" t="s">
        <v>204</v>
      </c>
    </row>
    <row r="28" spans="1:19" x14ac:dyDescent="0.2">
      <c r="A28" s="447" t="s">
        <v>88</v>
      </c>
      <c r="B28" s="444" t="s">
        <v>73</v>
      </c>
      <c r="C28" s="445"/>
      <c r="D28" s="446"/>
    </row>
    <row r="29" spans="1:19" x14ac:dyDescent="0.2">
      <c r="A29" s="448"/>
      <c r="B29" s="112" t="s">
        <v>7</v>
      </c>
      <c r="C29" s="112" t="s">
        <v>8</v>
      </c>
      <c r="D29" s="112" t="s">
        <v>9</v>
      </c>
    </row>
    <row r="30" spans="1:19" x14ac:dyDescent="0.2">
      <c r="A30" s="191" t="s">
        <v>32</v>
      </c>
      <c r="B30" s="256">
        <v>100</v>
      </c>
      <c r="C30" s="257">
        <v>98.7</v>
      </c>
      <c r="D30" s="257">
        <v>84</v>
      </c>
    </row>
    <row r="31" spans="1:19" x14ac:dyDescent="0.2">
      <c r="A31" s="191" t="s">
        <v>33</v>
      </c>
      <c r="B31" s="256">
        <v>100</v>
      </c>
      <c r="C31" s="257">
        <v>97.1</v>
      </c>
      <c r="D31" s="257">
        <v>87</v>
      </c>
    </row>
    <row r="46" spans="9:9" x14ac:dyDescent="0.2">
      <c r="I46" s="14" t="s">
        <v>94</v>
      </c>
    </row>
  </sheetData>
  <mergeCells count="4">
    <mergeCell ref="B5:D5"/>
    <mergeCell ref="B28:D28"/>
    <mergeCell ref="A5:A6"/>
    <mergeCell ref="A28:A2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R46"/>
  <sheetViews>
    <sheetView workbookViewId="0">
      <selection activeCell="R35" sqref="R35"/>
    </sheetView>
  </sheetViews>
  <sheetFormatPr defaultRowHeight="12.75" x14ac:dyDescent="0.2"/>
  <cols>
    <col min="1" max="1" width="9.140625" style="14"/>
    <col min="2" max="2" width="10.7109375" style="14" customWidth="1"/>
    <col min="3" max="16384" width="9.140625" style="14"/>
  </cols>
  <sheetData>
    <row r="2" spans="2:9" x14ac:dyDescent="0.2">
      <c r="I2" s="1" t="s">
        <v>142</v>
      </c>
    </row>
    <row r="3" spans="2:9" x14ac:dyDescent="0.2">
      <c r="B3" s="447" t="s">
        <v>71</v>
      </c>
      <c r="C3" s="444" t="s">
        <v>72</v>
      </c>
      <c r="D3" s="445"/>
      <c r="E3" s="446"/>
    </row>
    <row r="4" spans="2:9" x14ac:dyDescent="0.2">
      <c r="B4" s="448"/>
      <c r="C4" s="112" t="s">
        <v>161</v>
      </c>
      <c r="D4" s="112" t="s">
        <v>162</v>
      </c>
      <c r="E4" s="112" t="s">
        <v>163</v>
      </c>
    </row>
    <row r="5" spans="2:9" x14ac:dyDescent="0.2">
      <c r="B5" s="191" t="s">
        <v>1</v>
      </c>
      <c r="C5" s="191">
        <v>99.2</v>
      </c>
      <c r="D5" s="191">
        <v>84.9</v>
      </c>
      <c r="E5" s="191">
        <v>34.9</v>
      </c>
    </row>
    <row r="6" spans="2:9" x14ac:dyDescent="0.2">
      <c r="B6" s="191" t="s">
        <v>0</v>
      </c>
      <c r="C6" s="191">
        <v>96.7</v>
      </c>
      <c r="D6" s="191">
        <v>87.7</v>
      </c>
      <c r="E6" s="191">
        <v>47.4</v>
      </c>
    </row>
    <row r="21" spans="2:18" x14ac:dyDescent="0.2">
      <c r="I21" s="14" t="s">
        <v>158</v>
      </c>
    </row>
    <row r="23" spans="2:18" s="139" customFormat="1" x14ac:dyDescent="0.2"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4"/>
      <c r="R23" s="14"/>
    </row>
    <row r="24" spans="2:18" s="139" customFormat="1" x14ac:dyDescent="0.2"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4"/>
      <c r="R24" s="14"/>
    </row>
    <row r="25" spans="2:18" s="139" customFormat="1" x14ac:dyDescent="0.2">
      <c r="Q25" s="14"/>
      <c r="R25" s="14"/>
    </row>
    <row r="26" spans="2:18" x14ac:dyDescent="0.2"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2:18" x14ac:dyDescent="0.2">
      <c r="B27" s="447" t="s">
        <v>88</v>
      </c>
      <c r="C27" s="444" t="s">
        <v>73</v>
      </c>
      <c r="D27" s="445"/>
      <c r="E27" s="446"/>
      <c r="I27" s="1" t="s">
        <v>143</v>
      </c>
    </row>
    <row r="28" spans="2:18" x14ac:dyDescent="0.2">
      <c r="B28" s="448"/>
      <c r="C28" s="112" t="s">
        <v>7</v>
      </c>
      <c r="D28" s="112" t="s">
        <v>8</v>
      </c>
      <c r="E28" s="112" t="s">
        <v>9</v>
      </c>
    </row>
    <row r="29" spans="2:18" x14ac:dyDescent="0.2">
      <c r="B29" s="191" t="s">
        <v>32</v>
      </c>
      <c r="C29" s="191">
        <v>99.2</v>
      </c>
      <c r="D29" s="191">
        <v>84.9</v>
      </c>
      <c r="E29" s="191">
        <v>34.9</v>
      </c>
    </row>
    <row r="30" spans="2:18" x14ac:dyDescent="0.2">
      <c r="B30" s="191" t="s">
        <v>33</v>
      </c>
      <c r="C30" s="191">
        <v>96.7</v>
      </c>
      <c r="D30" s="191">
        <v>87.7</v>
      </c>
      <c r="E30" s="191">
        <v>47.4</v>
      </c>
    </row>
    <row r="46" spans="9:9" x14ac:dyDescent="0.2">
      <c r="I46" s="14" t="s">
        <v>94</v>
      </c>
    </row>
  </sheetData>
  <mergeCells count="4">
    <mergeCell ref="C3:E3"/>
    <mergeCell ref="C27:E27"/>
    <mergeCell ref="B27:B28"/>
    <mergeCell ref="B3:B4"/>
  </mergeCells>
  <phoneticPr fontId="3" type="noConversion"/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P43"/>
  <sheetViews>
    <sheetView workbookViewId="0">
      <selection activeCell="B1" sqref="A1:B1"/>
    </sheetView>
  </sheetViews>
  <sheetFormatPr defaultRowHeight="12.75" x14ac:dyDescent="0.2"/>
  <cols>
    <col min="1" max="1" width="11.140625" style="14" customWidth="1"/>
    <col min="2" max="2" width="11.28515625" style="14" customWidth="1"/>
    <col min="3" max="3" width="11.140625" style="14" customWidth="1"/>
    <col min="4" max="16384" width="9.140625" style="14"/>
  </cols>
  <sheetData>
    <row r="2" spans="1:7" x14ac:dyDescent="0.2">
      <c r="G2" s="252" t="s">
        <v>144</v>
      </c>
    </row>
    <row r="3" spans="1:7" x14ac:dyDescent="0.2">
      <c r="A3" s="447" t="s">
        <v>71</v>
      </c>
      <c r="B3" s="449" t="s">
        <v>74</v>
      </c>
      <c r="C3" s="449"/>
      <c r="D3" s="449"/>
    </row>
    <row r="4" spans="1:7" ht="25.5" x14ac:dyDescent="0.2">
      <c r="A4" s="448"/>
      <c r="B4" s="245" t="s">
        <v>217</v>
      </c>
      <c r="C4" s="245" t="s">
        <v>218</v>
      </c>
      <c r="D4" s="245" t="s">
        <v>219</v>
      </c>
    </row>
    <row r="5" spans="1:7" x14ac:dyDescent="0.2">
      <c r="A5" s="191" t="s">
        <v>1</v>
      </c>
      <c r="B5" s="258">
        <v>38.200000000000003</v>
      </c>
      <c r="C5" s="258">
        <v>80.7</v>
      </c>
      <c r="D5" s="258">
        <v>93.8</v>
      </c>
    </row>
    <row r="6" spans="1:7" x14ac:dyDescent="0.2">
      <c r="A6" s="191" t="s">
        <v>0</v>
      </c>
      <c r="B6" s="258">
        <v>56.4</v>
      </c>
      <c r="C6" s="258">
        <v>79.7</v>
      </c>
      <c r="D6" s="258">
        <v>91.9</v>
      </c>
    </row>
    <row r="19" spans="1:16" x14ac:dyDescent="0.2">
      <c r="G19" s="14" t="s">
        <v>159</v>
      </c>
    </row>
    <row r="22" spans="1:16" s="139" customFormat="1" x14ac:dyDescent="0.2">
      <c r="A22" s="138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</row>
    <row r="23" spans="1:16" s="139" customFormat="1" x14ac:dyDescent="0.2"/>
    <row r="25" spans="1:16" x14ac:dyDescent="0.2">
      <c r="A25" s="447" t="s">
        <v>88</v>
      </c>
      <c r="B25" s="449" t="s">
        <v>105</v>
      </c>
      <c r="C25" s="449"/>
      <c r="D25" s="449"/>
      <c r="G25" s="1" t="s">
        <v>145</v>
      </c>
    </row>
    <row r="26" spans="1:16" ht="25.5" x14ac:dyDescent="0.2">
      <c r="A26" s="448"/>
      <c r="B26" s="245" t="s">
        <v>87</v>
      </c>
      <c r="C26" s="245" t="s">
        <v>75</v>
      </c>
      <c r="D26" s="245" t="s">
        <v>76</v>
      </c>
    </row>
    <row r="27" spans="1:16" x14ac:dyDescent="0.2">
      <c r="A27" s="191" t="s">
        <v>32</v>
      </c>
      <c r="B27" s="258">
        <v>38.200000000000003</v>
      </c>
      <c r="C27" s="258">
        <v>80.7</v>
      </c>
      <c r="D27" s="258">
        <v>93.8</v>
      </c>
    </row>
    <row r="28" spans="1:16" x14ac:dyDescent="0.2">
      <c r="A28" s="191" t="s">
        <v>33</v>
      </c>
      <c r="B28" s="258">
        <v>56.4</v>
      </c>
      <c r="C28" s="258">
        <v>79.7</v>
      </c>
      <c r="D28" s="258">
        <v>91.9</v>
      </c>
    </row>
    <row r="29" spans="1:16" x14ac:dyDescent="0.2">
      <c r="A29" s="57"/>
      <c r="B29" s="259"/>
      <c r="C29" s="259"/>
      <c r="D29" s="259"/>
    </row>
    <row r="43" spans="7:7" x14ac:dyDescent="0.2">
      <c r="G43" s="14" t="s">
        <v>94</v>
      </c>
    </row>
  </sheetData>
  <mergeCells count="4">
    <mergeCell ref="B3:D3"/>
    <mergeCell ref="B25:D25"/>
    <mergeCell ref="A25:A26"/>
    <mergeCell ref="A3:A4"/>
  </mergeCells>
  <phoneticPr fontId="3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182"/>
  <sheetViews>
    <sheetView workbookViewId="0">
      <selection activeCell="E16" sqref="E16"/>
    </sheetView>
  </sheetViews>
  <sheetFormatPr defaultRowHeight="12.75" x14ac:dyDescent="0.2"/>
  <cols>
    <col min="1" max="1" width="10.5703125" style="14" customWidth="1"/>
    <col min="2" max="2" width="12.5703125" style="14" customWidth="1"/>
    <col min="3" max="5" width="9.140625" style="14"/>
    <col min="6" max="6" width="10.5703125" style="14" customWidth="1"/>
    <col min="7" max="16384" width="9.140625" style="14"/>
  </cols>
  <sheetData>
    <row r="1" spans="1:11" x14ac:dyDescent="0.2">
      <c r="A1" s="293" t="s">
        <v>237</v>
      </c>
      <c r="B1" s="293"/>
    </row>
    <row r="2" spans="1:11" x14ac:dyDescent="0.2">
      <c r="A2" s="293" t="s">
        <v>243</v>
      </c>
      <c r="B2" s="293"/>
      <c r="C2" s="371"/>
      <c r="D2" s="371"/>
      <c r="E2" s="371"/>
      <c r="F2" s="371"/>
    </row>
    <row r="3" spans="1:11" ht="12.75" customHeight="1" x14ac:dyDescent="0.2">
      <c r="A3" s="293" t="s">
        <v>242</v>
      </c>
      <c r="B3" s="371"/>
      <c r="C3" s="372"/>
      <c r="D3" s="372"/>
      <c r="E3" s="371"/>
      <c r="F3" s="371"/>
    </row>
    <row r="4" spans="1:11" x14ac:dyDescent="0.2">
      <c r="B4" s="288"/>
      <c r="C4" s="288"/>
      <c r="D4" s="288"/>
    </row>
    <row r="5" spans="1:11" x14ac:dyDescent="0.2">
      <c r="A5" s="260"/>
      <c r="B5" s="288"/>
      <c r="C5" s="288"/>
      <c r="D5" s="288"/>
      <c r="G5" s="252" t="s">
        <v>146</v>
      </c>
      <c r="K5" s="179"/>
    </row>
    <row r="6" spans="1:11" x14ac:dyDescent="0.2">
      <c r="A6" s="447" t="s">
        <v>71</v>
      </c>
      <c r="B6" s="444" t="s">
        <v>72</v>
      </c>
      <c r="C6" s="445"/>
      <c r="D6" s="446"/>
      <c r="K6" s="179"/>
    </row>
    <row r="7" spans="1:11" x14ac:dyDescent="0.2">
      <c r="A7" s="448"/>
      <c r="B7" s="112" t="s">
        <v>161</v>
      </c>
      <c r="C7" s="112" t="s">
        <v>162</v>
      </c>
      <c r="D7" s="112" t="s">
        <v>163</v>
      </c>
      <c r="K7" s="179"/>
    </row>
    <row r="8" spans="1:11" x14ac:dyDescent="0.2">
      <c r="A8" s="191" t="s">
        <v>1</v>
      </c>
      <c r="B8" s="257">
        <v>96.3</v>
      </c>
      <c r="C8" s="257">
        <v>90.2</v>
      </c>
      <c r="D8" s="257">
        <v>43.3</v>
      </c>
      <c r="K8" s="179"/>
    </row>
    <row r="9" spans="1:11" x14ac:dyDescent="0.2">
      <c r="A9" s="191" t="s">
        <v>0</v>
      </c>
      <c r="B9" s="257">
        <v>98.4</v>
      </c>
      <c r="C9" s="257">
        <v>93.1</v>
      </c>
      <c r="D9" s="257">
        <v>55</v>
      </c>
      <c r="K9" s="179"/>
    </row>
    <row r="10" spans="1:11" x14ac:dyDescent="0.2">
      <c r="A10" s="57"/>
      <c r="B10" s="261"/>
      <c r="C10" s="261"/>
      <c r="D10" s="261"/>
      <c r="K10" s="179"/>
    </row>
    <row r="11" spans="1:11" x14ac:dyDescent="0.2">
      <c r="A11" s="260"/>
      <c r="K11" s="179"/>
    </row>
    <row r="12" spans="1:11" x14ac:dyDescent="0.2">
      <c r="K12" s="179"/>
    </row>
    <row r="13" spans="1:11" x14ac:dyDescent="0.2">
      <c r="A13" s="260"/>
      <c r="K13" s="179"/>
    </row>
    <row r="14" spans="1:11" x14ac:dyDescent="0.2">
      <c r="A14" s="260"/>
      <c r="K14" s="179"/>
    </row>
    <row r="15" spans="1:11" x14ac:dyDescent="0.2">
      <c r="A15" s="260"/>
      <c r="K15" s="179"/>
    </row>
    <row r="16" spans="1:11" x14ac:dyDescent="0.2">
      <c r="A16" s="260"/>
      <c r="K16" s="179"/>
    </row>
    <row r="17" spans="1:16" x14ac:dyDescent="0.2">
      <c r="A17" s="260"/>
      <c r="K17" s="179"/>
    </row>
    <row r="18" spans="1:16" x14ac:dyDescent="0.2">
      <c r="A18" s="260"/>
      <c r="K18" s="179"/>
    </row>
    <row r="19" spans="1:16" x14ac:dyDescent="0.2">
      <c r="A19" s="260"/>
      <c r="K19" s="179"/>
    </row>
    <row r="20" spans="1:16" x14ac:dyDescent="0.2">
      <c r="A20" s="260"/>
      <c r="K20" s="179"/>
    </row>
    <row r="21" spans="1:16" x14ac:dyDescent="0.2">
      <c r="B21" s="1"/>
      <c r="C21" s="1"/>
      <c r="D21" s="1"/>
      <c r="E21" s="1"/>
      <c r="F21" s="1"/>
    </row>
    <row r="24" spans="1:16" x14ac:dyDescent="0.2">
      <c r="G24" s="14" t="s">
        <v>164</v>
      </c>
    </row>
    <row r="26" spans="1:16" s="139" customFormat="1" x14ac:dyDescent="0.2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4"/>
      <c r="P26" s="14"/>
    </row>
    <row r="29" spans="1:16" x14ac:dyDescent="0.2">
      <c r="A29" s="447" t="s">
        <v>88</v>
      </c>
      <c r="B29" s="444" t="s">
        <v>73</v>
      </c>
      <c r="C29" s="445"/>
      <c r="D29" s="446"/>
      <c r="G29" s="13" t="s">
        <v>147</v>
      </c>
    </row>
    <row r="30" spans="1:16" x14ac:dyDescent="0.2">
      <c r="A30" s="448"/>
      <c r="B30" s="112" t="s">
        <v>7</v>
      </c>
      <c r="C30" s="112" t="s">
        <v>8</v>
      </c>
      <c r="D30" s="112" t="s">
        <v>9</v>
      </c>
    </row>
    <row r="31" spans="1:16" x14ac:dyDescent="0.2">
      <c r="A31" s="191" t="s">
        <v>32</v>
      </c>
      <c r="B31" s="257">
        <v>96.3</v>
      </c>
      <c r="C31" s="257">
        <v>90.2</v>
      </c>
      <c r="D31" s="257">
        <v>43.3</v>
      </c>
    </row>
    <row r="32" spans="1:16" x14ac:dyDescent="0.2">
      <c r="A32" s="191" t="s">
        <v>33</v>
      </c>
      <c r="B32" s="257">
        <v>98.4</v>
      </c>
      <c r="C32" s="257">
        <v>93.1</v>
      </c>
      <c r="D32" s="257">
        <v>55</v>
      </c>
    </row>
    <row r="33" spans="1:7" x14ac:dyDescent="0.2">
      <c r="A33" s="57"/>
      <c r="B33" s="261"/>
      <c r="C33" s="261"/>
      <c r="D33" s="261"/>
    </row>
    <row r="34" spans="1:7" x14ac:dyDescent="0.2">
      <c r="A34" s="57"/>
      <c r="B34" s="261"/>
      <c r="C34" s="261"/>
      <c r="D34" s="261"/>
    </row>
    <row r="48" spans="1:7" x14ac:dyDescent="0.2">
      <c r="G48" s="14" t="s">
        <v>94</v>
      </c>
    </row>
    <row r="181" ht="25.5" customHeight="1" x14ac:dyDescent="0.2"/>
    <row r="182" ht="24.75" customHeight="1" x14ac:dyDescent="0.2"/>
  </sheetData>
  <mergeCells count="4">
    <mergeCell ref="B6:D6"/>
    <mergeCell ref="B29:D29"/>
    <mergeCell ref="A6:A7"/>
    <mergeCell ref="A29:A30"/>
  </mergeCells>
  <phoneticPr fontId="3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6"/>
  <sheetViews>
    <sheetView workbookViewId="0">
      <selection activeCell="R27" sqref="R27"/>
    </sheetView>
  </sheetViews>
  <sheetFormatPr defaultRowHeight="12.75" x14ac:dyDescent="0.2"/>
  <cols>
    <col min="1" max="1" width="11" style="14" customWidth="1"/>
    <col min="2" max="5" width="11.85546875" style="14" customWidth="1"/>
    <col min="6" max="16384" width="9.140625" style="14"/>
  </cols>
  <sheetData>
    <row r="2" spans="1:9" x14ac:dyDescent="0.2">
      <c r="I2" s="252" t="s">
        <v>148</v>
      </c>
    </row>
    <row r="3" spans="1:9" x14ac:dyDescent="0.2">
      <c r="A3" s="447" t="s">
        <v>71</v>
      </c>
      <c r="B3" s="449" t="s">
        <v>77</v>
      </c>
      <c r="C3" s="449"/>
      <c r="D3" s="449"/>
      <c r="E3" s="449"/>
    </row>
    <row r="4" spans="1:9" x14ac:dyDescent="0.2">
      <c r="A4" s="448"/>
      <c r="B4" s="112" t="s">
        <v>220</v>
      </c>
      <c r="C4" s="112" t="s">
        <v>221</v>
      </c>
      <c r="D4" s="112" t="s">
        <v>222</v>
      </c>
      <c r="E4" s="112" t="s">
        <v>223</v>
      </c>
    </row>
    <row r="5" spans="1:9" x14ac:dyDescent="0.2">
      <c r="A5" s="191" t="s">
        <v>1</v>
      </c>
      <c r="B5" s="262">
        <v>94.6</v>
      </c>
      <c r="C5" s="263">
        <v>83.6</v>
      </c>
      <c r="D5" s="264">
        <v>100</v>
      </c>
      <c r="E5" s="263">
        <v>47.8</v>
      </c>
    </row>
    <row r="6" spans="1:9" x14ac:dyDescent="0.2">
      <c r="A6" s="191" t="s">
        <v>0</v>
      </c>
      <c r="B6" s="262">
        <v>92.4</v>
      </c>
      <c r="C6" s="263">
        <v>83.3</v>
      </c>
      <c r="D6" s="264">
        <v>100</v>
      </c>
      <c r="E6" s="263">
        <v>61.5</v>
      </c>
    </row>
    <row r="7" spans="1:9" ht="14.25" x14ac:dyDescent="0.2">
      <c r="A7" s="14" t="s">
        <v>227</v>
      </c>
    </row>
    <row r="14" spans="1:9" x14ac:dyDescent="0.2">
      <c r="A14" s="265"/>
    </row>
    <row r="18" spans="1:19" x14ac:dyDescent="0.2">
      <c r="A18" s="266"/>
    </row>
    <row r="21" spans="1:19" ht="14.25" x14ac:dyDescent="0.2">
      <c r="I21" s="14" t="s">
        <v>224</v>
      </c>
    </row>
    <row r="22" spans="1:19" x14ac:dyDescent="0.2">
      <c r="I22" s="14" t="s">
        <v>164</v>
      </c>
    </row>
    <row r="24" spans="1:19" s="139" customFormat="1" x14ac:dyDescent="0.2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</row>
    <row r="25" spans="1:19" x14ac:dyDescent="0.2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</row>
    <row r="26" spans="1:19" x14ac:dyDescent="0.2">
      <c r="A26" s="447" t="s">
        <v>88</v>
      </c>
      <c r="B26" s="449" t="s">
        <v>78</v>
      </c>
      <c r="C26" s="449"/>
      <c r="D26" s="449"/>
      <c r="E26" s="449"/>
      <c r="I26" s="1" t="s">
        <v>149</v>
      </c>
    </row>
    <row r="27" spans="1:19" x14ac:dyDescent="0.2">
      <c r="A27" s="448"/>
      <c r="B27" s="112" t="s">
        <v>79</v>
      </c>
      <c r="C27" s="112" t="s">
        <v>80</v>
      </c>
      <c r="D27" s="112" t="s">
        <v>81</v>
      </c>
      <c r="E27" s="112" t="s">
        <v>114</v>
      </c>
    </row>
    <row r="28" spans="1:19" x14ac:dyDescent="0.2">
      <c r="A28" s="191" t="s">
        <v>32</v>
      </c>
      <c r="B28" s="262">
        <v>94.6</v>
      </c>
      <c r="C28" s="263">
        <v>83.6</v>
      </c>
      <c r="D28" s="264">
        <v>100</v>
      </c>
      <c r="E28" s="263">
        <v>47.8</v>
      </c>
    </row>
    <row r="29" spans="1:19" x14ac:dyDescent="0.2">
      <c r="A29" s="191" t="s">
        <v>33</v>
      </c>
      <c r="B29" s="262">
        <v>92.4</v>
      </c>
      <c r="C29" s="263">
        <v>83.3</v>
      </c>
      <c r="D29" s="264">
        <v>100</v>
      </c>
      <c r="E29" s="263">
        <v>61.5</v>
      </c>
    </row>
    <row r="30" spans="1:19" ht="14.25" x14ac:dyDescent="0.2">
      <c r="A30" s="14" t="s">
        <v>228</v>
      </c>
    </row>
    <row r="45" spans="9:9" ht="14.25" x14ac:dyDescent="0.2">
      <c r="I45" s="14" t="s">
        <v>225</v>
      </c>
    </row>
    <row r="46" spans="9:9" x14ac:dyDescent="0.2">
      <c r="I46" s="14" t="s">
        <v>94</v>
      </c>
    </row>
  </sheetData>
  <mergeCells count="4">
    <mergeCell ref="B3:E3"/>
    <mergeCell ref="B26:E26"/>
    <mergeCell ref="A3:A4"/>
    <mergeCell ref="A26:A27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46"/>
  <sheetViews>
    <sheetView workbookViewId="0">
      <selection activeCell="Q38" sqref="Q38"/>
    </sheetView>
  </sheetViews>
  <sheetFormatPr defaultRowHeight="12.75" x14ac:dyDescent="0.2"/>
  <cols>
    <col min="1" max="1" width="9.140625" style="14" customWidth="1"/>
    <col min="2" max="3" width="9.140625" style="14"/>
    <col min="4" max="4" width="11.85546875" style="14" customWidth="1"/>
    <col min="5" max="11" width="9.140625" style="14"/>
    <col min="12" max="12" width="22" style="14" customWidth="1"/>
    <col min="13" max="16384" width="9.140625" style="14"/>
  </cols>
  <sheetData>
    <row r="1" spans="1:15" x14ac:dyDescent="0.2">
      <c r="A1" s="265"/>
      <c r="B1" s="265"/>
      <c r="C1" s="265"/>
      <c r="D1" s="179"/>
    </row>
    <row r="2" spans="1:15" ht="15" customHeight="1" x14ac:dyDescent="0.2">
      <c r="F2" s="266" t="s">
        <v>165</v>
      </c>
      <c r="G2" s="265"/>
      <c r="H2" s="265"/>
      <c r="I2" s="265"/>
      <c r="J2" s="265"/>
      <c r="K2" s="265"/>
      <c r="L2" s="265"/>
      <c r="M2" s="265"/>
      <c r="N2" s="265"/>
      <c r="O2" s="265"/>
    </row>
    <row r="3" spans="1:15" x14ac:dyDescent="0.2">
      <c r="A3" s="449" t="s">
        <v>1</v>
      </c>
      <c r="B3" s="449"/>
      <c r="C3" s="449" t="s">
        <v>0</v>
      </c>
      <c r="D3" s="449"/>
      <c r="G3" s="265"/>
      <c r="H3" s="265"/>
      <c r="I3" s="265"/>
      <c r="J3" s="265"/>
      <c r="K3" s="265"/>
      <c r="L3" s="265"/>
      <c r="M3" s="265"/>
      <c r="N3" s="265"/>
      <c r="O3" s="265"/>
    </row>
    <row r="4" spans="1:15" x14ac:dyDescent="0.2">
      <c r="A4" s="267">
        <v>2018</v>
      </c>
      <c r="B4" s="267">
        <v>2019</v>
      </c>
      <c r="C4" s="267">
        <v>2018</v>
      </c>
      <c r="D4" s="267">
        <v>2019</v>
      </c>
      <c r="G4" s="265"/>
      <c r="H4" s="265"/>
      <c r="I4" s="265"/>
      <c r="J4" s="265"/>
      <c r="K4" s="265"/>
      <c r="L4" s="265"/>
      <c r="M4" s="265"/>
      <c r="N4" s="265"/>
      <c r="O4" s="265"/>
    </row>
    <row r="5" spans="1:15" x14ac:dyDescent="0.2">
      <c r="A5" s="268">
        <v>39.5</v>
      </c>
      <c r="B5" s="268">
        <v>43</v>
      </c>
      <c r="C5" s="268">
        <v>45.5</v>
      </c>
      <c r="D5" s="268">
        <v>49</v>
      </c>
      <c r="G5" s="265"/>
      <c r="H5" s="265"/>
      <c r="I5" s="265"/>
      <c r="J5" s="265"/>
      <c r="K5" s="265"/>
      <c r="L5" s="265"/>
      <c r="M5" s="265"/>
      <c r="N5" s="265"/>
      <c r="O5" s="265"/>
    </row>
    <row r="6" spans="1:15" x14ac:dyDescent="0.2">
      <c r="G6" s="265"/>
      <c r="H6" s="265"/>
      <c r="I6" s="265"/>
      <c r="J6" s="265"/>
      <c r="K6" s="265"/>
      <c r="L6" s="265"/>
      <c r="M6" s="265"/>
      <c r="N6" s="265"/>
      <c r="O6" s="265"/>
    </row>
    <row r="7" spans="1:15" x14ac:dyDescent="0.2">
      <c r="G7" s="265"/>
      <c r="H7" s="265"/>
      <c r="I7" s="265"/>
      <c r="J7" s="265"/>
      <c r="K7" s="265"/>
      <c r="L7" s="265"/>
      <c r="M7" s="265"/>
      <c r="N7" s="265"/>
      <c r="O7" s="265"/>
    </row>
    <row r="8" spans="1:15" x14ac:dyDescent="0.2">
      <c r="G8" s="265"/>
      <c r="H8" s="265"/>
      <c r="I8" s="265"/>
      <c r="J8" s="265"/>
      <c r="K8" s="265"/>
      <c r="L8" s="265"/>
      <c r="M8" s="265"/>
      <c r="N8" s="139"/>
      <c r="O8" s="265"/>
    </row>
    <row r="10" spans="1:15" x14ac:dyDescent="0.2">
      <c r="F10" s="450"/>
      <c r="G10" s="450"/>
      <c r="H10" s="450"/>
      <c r="I10" s="450"/>
    </row>
    <row r="11" spans="1:15" x14ac:dyDescent="0.2">
      <c r="F11" s="265"/>
      <c r="G11" s="265"/>
      <c r="H11" s="265"/>
      <c r="I11" s="265"/>
    </row>
    <row r="12" spans="1:15" ht="12.75" customHeight="1" x14ac:dyDescent="0.2">
      <c r="E12" s="269"/>
      <c r="F12" s="242"/>
      <c r="G12" s="270"/>
      <c r="H12" s="242"/>
      <c r="I12" s="270"/>
    </row>
    <row r="13" spans="1:15" x14ac:dyDescent="0.2">
      <c r="A13" s="139"/>
      <c r="B13" s="139"/>
      <c r="C13" s="139"/>
      <c r="D13" s="139"/>
      <c r="E13" s="278"/>
      <c r="F13" s="139"/>
      <c r="G13" s="139"/>
      <c r="H13" s="139"/>
      <c r="I13" s="139"/>
      <c r="J13" s="271"/>
      <c r="K13" s="139"/>
      <c r="L13" s="139"/>
      <c r="M13" s="139"/>
      <c r="N13" s="139"/>
    </row>
    <row r="14" spans="1:15" x14ac:dyDescent="0.2">
      <c r="A14" s="451"/>
      <c r="B14" s="451"/>
      <c r="C14" s="451"/>
      <c r="D14" s="451"/>
      <c r="E14" s="139"/>
      <c r="F14" s="451"/>
      <c r="G14" s="451"/>
      <c r="H14" s="451"/>
      <c r="I14" s="451"/>
      <c r="J14" s="139"/>
      <c r="K14" s="139"/>
      <c r="L14" s="139"/>
      <c r="M14" s="139"/>
      <c r="N14" s="139"/>
    </row>
    <row r="15" spans="1:15" x14ac:dyDescent="0.2">
      <c r="A15" s="272"/>
      <c r="B15" s="272"/>
      <c r="C15" s="272"/>
      <c r="D15" s="272"/>
      <c r="E15" s="139"/>
      <c r="F15" s="272"/>
      <c r="G15" s="272"/>
      <c r="H15" s="272"/>
      <c r="I15" s="272"/>
      <c r="J15" s="139"/>
      <c r="K15" s="139"/>
      <c r="L15" s="139"/>
      <c r="M15" s="139"/>
      <c r="N15" s="139"/>
    </row>
    <row r="16" spans="1:15" x14ac:dyDescent="0.2">
      <c r="A16" s="271"/>
      <c r="B16" s="271"/>
      <c r="C16" s="271"/>
      <c r="D16" s="271"/>
      <c r="E16" s="139"/>
      <c r="F16" s="271"/>
      <c r="G16" s="271"/>
      <c r="H16" s="271"/>
      <c r="I16" s="271"/>
      <c r="J16" s="139"/>
      <c r="K16" s="139"/>
      <c r="L16" s="139"/>
      <c r="M16" s="139"/>
      <c r="N16" s="139"/>
    </row>
    <row r="17" spans="1:19" x14ac:dyDescent="0.2">
      <c r="A17" s="271"/>
      <c r="B17" s="271"/>
      <c r="C17" s="271"/>
      <c r="D17" s="271"/>
      <c r="E17" s="139"/>
      <c r="F17" s="271"/>
      <c r="G17" s="271"/>
      <c r="H17" s="271"/>
      <c r="I17" s="271"/>
      <c r="J17" s="139"/>
      <c r="K17" s="139"/>
      <c r="L17" s="139"/>
      <c r="M17" s="139"/>
      <c r="N17" s="139"/>
    </row>
    <row r="18" spans="1:19" x14ac:dyDescent="0.2">
      <c r="A18" s="271"/>
      <c r="B18" s="271"/>
      <c r="C18" s="271"/>
      <c r="D18" s="271"/>
      <c r="E18" s="139"/>
      <c r="F18" s="271"/>
      <c r="G18" s="271"/>
      <c r="H18" s="271"/>
      <c r="I18" s="271"/>
      <c r="J18" s="139"/>
      <c r="K18" s="139"/>
      <c r="L18" s="139"/>
      <c r="M18" s="139"/>
      <c r="N18" s="139"/>
    </row>
    <row r="19" spans="1:19" x14ac:dyDescent="0.2">
      <c r="A19" s="271"/>
      <c r="B19" s="271"/>
      <c r="C19" s="271"/>
      <c r="D19" s="271"/>
      <c r="E19" s="139"/>
      <c r="F19" s="271"/>
      <c r="G19" s="271"/>
      <c r="H19" s="271"/>
      <c r="I19" s="271"/>
      <c r="J19" s="139"/>
      <c r="K19" s="139"/>
      <c r="L19" s="139"/>
      <c r="M19" s="139"/>
      <c r="N19" s="139"/>
    </row>
    <row r="20" spans="1:19" x14ac:dyDescent="0.2">
      <c r="A20" s="273"/>
      <c r="B20" s="274"/>
      <c r="C20" s="273"/>
      <c r="D20" s="274"/>
      <c r="E20" s="275"/>
      <c r="G20" s="139"/>
      <c r="H20" s="139"/>
      <c r="I20" s="139"/>
      <c r="J20" s="139"/>
      <c r="K20" s="139"/>
      <c r="L20" s="139"/>
      <c r="M20" s="139"/>
      <c r="N20" s="139"/>
    </row>
    <row r="21" spans="1:19" x14ac:dyDescent="0.2">
      <c r="A21" s="273"/>
      <c r="B21" s="274"/>
      <c r="C21" s="273"/>
      <c r="D21" s="274"/>
      <c r="E21" s="275"/>
      <c r="F21" s="139" t="s">
        <v>205</v>
      </c>
      <c r="G21" s="139"/>
      <c r="H21" s="139"/>
      <c r="I21" s="139"/>
      <c r="J21" s="139"/>
      <c r="K21" s="139"/>
      <c r="L21" s="139"/>
      <c r="M21" s="139"/>
      <c r="N21" s="139"/>
    </row>
    <row r="22" spans="1:19" x14ac:dyDescent="0.2">
      <c r="A22" s="273"/>
      <c r="B22" s="274"/>
      <c r="C22" s="273"/>
      <c r="D22" s="274"/>
      <c r="E22" s="275"/>
      <c r="F22" s="139"/>
      <c r="G22" s="139"/>
      <c r="H22" s="139"/>
      <c r="I22" s="139"/>
      <c r="J22" s="139"/>
      <c r="K22" s="139"/>
      <c r="L22" s="139"/>
      <c r="M22" s="139"/>
      <c r="N22" s="139"/>
    </row>
    <row r="23" spans="1:19" x14ac:dyDescent="0.2">
      <c r="A23" s="242"/>
      <c r="B23" s="270"/>
      <c r="C23" s="242"/>
      <c r="D23" s="270"/>
      <c r="E23" s="269"/>
      <c r="N23" s="139"/>
    </row>
    <row r="24" spans="1:19" x14ac:dyDescent="0.2">
      <c r="A24" s="138"/>
      <c r="B24" s="138"/>
      <c r="C24" s="138"/>
      <c r="D24" s="138"/>
      <c r="E24" s="276"/>
      <c r="F24" s="138"/>
      <c r="G24" s="138"/>
      <c r="H24" s="138"/>
      <c r="I24" s="138"/>
      <c r="J24" s="277"/>
      <c r="K24" s="138"/>
      <c r="L24" s="138"/>
      <c r="M24" s="138"/>
      <c r="N24" s="139"/>
      <c r="S24" s="139"/>
    </row>
    <row r="25" spans="1:19" x14ac:dyDescent="0.2">
      <c r="A25" s="139"/>
      <c r="B25" s="139"/>
      <c r="C25" s="139"/>
      <c r="D25" s="139"/>
      <c r="E25" s="275"/>
      <c r="F25" s="139"/>
      <c r="G25" s="139"/>
      <c r="H25" s="139"/>
      <c r="I25" s="139"/>
      <c r="J25" s="271"/>
      <c r="K25" s="139"/>
      <c r="L25" s="139"/>
      <c r="M25" s="139"/>
      <c r="N25" s="139"/>
    </row>
    <row r="26" spans="1:19" x14ac:dyDescent="0.2">
      <c r="A26" s="449" t="s">
        <v>32</v>
      </c>
      <c r="B26" s="449"/>
      <c r="C26" s="449" t="s">
        <v>33</v>
      </c>
      <c r="D26" s="449"/>
      <c r="F26" s="265"/>
      <c r="G26" s="265"/>
      <c r="H26" s="265"/>
      <c r="I26" s="265"/>
      <c r="N26" s="139"/>
    </row>
    <row r="27" spans="1:19" ht="12.75" customHeight="1" x14ac:dyDescent="0.2">
      <c r="A27" s="267">
        <v>2018</v>
      </c>
      <c r="B27" s="267">
        <v>2019</v>
      </c>
      <c r="C27" s="267">
        <v>2018</v>
      </c>
      <c r="D27" s="267">
        <v>2019</v>
      </c>
      <c r="F27" s="334" t="s">
        <v>226</v>
      </c>
      <c r="G27" s="333"/>
      <c r="H27" s="333"/>
      <c r="I27" s="333"/>
      <c r="J27" s="333"/>
      <c r="K27" s="333"/>
      <c r="L27" s="333"/>
    </row>
    <row r="28" spans="1:19" x14ac:dyDescent="0.2">
      <c r="A28" s="268">
        <v>39.5</v>
      </c>
      <c r="B28" s="268">
        <v>43</v>
      </c>
      <c r="C28" s="268">
        <v>45.5</v>
      </c>
      <c r="D28" s="268">
        <v>49</v>
      </c>
      <c r="E28" s="269"/>
      <c r="F28" s="242"/>
      <c r="G28" s="270"/>
      <c r="H28" s="242"/>
      <c r="I28" s="270"/>
    </row>
    <row r="29" spans="1:19" x14ac:dyDescent="0.2">
      <c r="A29" s="242"/>
      <c r="B29" s="270"/>
      <c r="C29" s="242"/>
      <c r="D29" s="270"/>
      <c r="E29" s="279"/>
      <c r="J29" s="265"/>
    </row>
    <row r="30" spans="1:19" x14ac:dyDescent="0.2">
      <c r="A30" s="242"/>
      <c r="B30" s="270"/>
      <c r="C30" s="242"/>
      <c r="D30" s="270"/>
      <c r="F30" s="265"/>
      <c r="G30" s="265"/>
      <c r="H30" s="265"/>
      <c r="I30" s="265"/>
    </row>
    <row r="31" spans="1:19" x14ac:dyDescent="0.2">
      <c r="A31" s="265"/>
      <c r="B31" s="265"/>
      <c r="C31" s="265"/>
      <c r="D31" s="265"/>
      <c r="F31" s="265"/>
      <c r="G31" s="265"/>
      <c r="H31" s="265"/>
      <c r="I31" s="265"/>
    </row>
    <row r="32" spans="1:19" x14ac:dyDescent="0.2">
      <c r="A32" s="242"/>
      <c r="C32" s="280"/>
      <c r="D32" s="280"/>
      <c r="E32" s="280"/>
      <c r="F32" s="280"/>
      <c r="G32" s="280"/>
      <c r="H32" s="280"/>
      <c r="I32" s="270"/>
    </row>
    <row r="33" spans="1:10" x14ac:dyDescent="0.2">
      <c r="E33" s="279"/>
      <c r="J33" s="265"/>
    </row>
    <row r="34" spans="1:10" x14ac:dyDescent="0.2">
      <c r="A34" s="450"/>
      <c r="B34" s="450"/>
      <c r="C34" s="450"/>
      <c r="D34" s="450"/>
      <c r="F34" s="450"/>
      <c r="G34" s="450"/>
      <c r="H34" s="450"/>
      <c r="I34" s="450"/>
    </row>
    <row r="35" spans="1:10" x14ac:dyDescent="0.2">
      <c r="A35" s="265"/>
      <c r="B35" s="265"/>
      <c r="C35" s="265"/>
      <c r="D35" s="265"/>
      <c r="F35" s="265"/>
      <c r="G35" s="265"/>
      <c r="H35" s="265"/>
      <c r="I35" s="265"/>
    </row>
    <row r="36" spans="1:10" x14ac:dyDescent="0.2">
      <c r="A36" s="242"/>
      <c r="B36" s="270"/>
      <c r="C36" s="242"/>
      <c r="D36" s="270"/>
      <c r="E36" s="269"/>
      <c r="F36" s="242"/>
      <c r="G36" s="270"/>
      <c r="H36" s="242"/>
      <c r="I36" s="270"/>
    </row>
    <row r="37" spans="1:10" x14ac:dyDescent="0.2">
      <c r="E37" s="279"/>
      <c r="J37" s="265"/>
    </row>
    <row r="46" spans="1:10" x14ac:dyDescent="0.2">
      <c r="F46" s="14" t="s">
        <v>94</v>
      </c>
    </row>
  </sheetData>
  <mergeCells count="14">
    <mergeCell ref="A3:B3"/>
    <mergeCell ref="C3:D3"/>
    <mergeCell ref="F10:G10"/>
    <mergeCell ref="H10:I10"/>
    <mergeCell ref="A34:B34"/>
    <mergeCell ref="C34:D34"/>
    <mergeCell ref="F34:G34"/>
    <mergeCell ref="H34:I34"/>
    <mergeCell ref="A14:B14"/>
    <mergeCell ref="C14:D14"/>
    <mergeCell ref="F14:G14"/>
    <mergeCell ref="H14:I14"/>
    <mergeCell ref="A26:B26"/>
    <mergeCell ref="C26:D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V19"/>
  <sheetViews>
    <sheetView zoomScale="110" zoomScaleNormal="110" workbookViewId="0">
      <selection activeCell="B25" sqref="B25"/>
    </sheetView>
  </sheetViews>
  <sheetFormatPr defaultRowHeight="12.75" x14ac:dyDescent="0.2"/>
  <cols>
    <col min="13" max="13" width="5.85546875" customWidth="1"/>
  </cols>
  <sheetData>
    <row r="1" spans="1:22" x14ac:dyDescent="0.2">
      <c r="A1" s="293" t="s">
        <v>237</v>
      </c>
      <c r="B1" s="293"/>
      <c r="C1" s="293"/>
    </row>
    <row r="2" spans="1:22" x14ac:dyDescent="0.2">
      <c r="A2" s="293" t="s">
        <v>168</v>
      </c>
      <c r="B2" s="293" t="s">
        <v>176</v>
      </c>
      <c r="C2" s="293"/>
      <c r="D2" s="293"/>
      <c r="E2" s="293"/>
      <c r="F2" s="293"/>
      <c r="G2" s="293"/>
      <c r="H2" s="293"/>
      <c r="I2" s="293"/>
      <c r="J2" s="293"/>
      <c r="K2" s="293"/>
    </row>
    <row r="3" spans="1:22" x14ac:dyDescent="0.2">
      <c r="A3" s="293" t="s">
        <v>168</v>
      </c>
      <c r="B3" s="293" t="s">
        <v>177</v>
      </c>
      <c r="C3" s="293"/>
      <c r="D3" s="293"/>
      <c r="E3" s="293"/>
      <c r="F3" s="293"/>
      <c r="G3" s="293"/>
      <c r="H3" s="293"/>
      <c r="I3" s="293"/>
      <c r="J3" s="293"/>
      <c r="K3" s="293"/>
    </row>
    <row r="5" spans="1:22" ht="12.75" customHeight="1" x14ac:dyDescent="0.2">
      <c r="A5" s="288" t="s">
        <v>175</v>
      </c>
      <c r="C5" s="288"/>
      <c r="D5" s="288"/>
      <c r="M5" s="51"/>
      <c r="N5" s="288" t="s">
        <v>178</v>
      </c>
      <c r="O5" s="288"/>
      <c r="P5" s="288"/>
      <c r="Q5" s="281"/>
      <c r="R5" s="282"/>
      <c r="S5" s="282"/>
      <c r="T5" s="282"/>
      <c r="U5" s="282"/>
      <c r="V5" s="282"/>
    </row>
    <row r="6" spans="1:22" ht="14.25" x14ac:dyDescent="0.2">
      <c r="B6" s="288"/>
      <c r="C6" s="288"/>
      <c r="D6" s="288"/>
      <c r="M6" s="51"/>
      <c r="N6" s="288"/>
      <c r="O6" s="288"/>
      <c r="P6" s="288"/>
      <c r="Q6" s="281"/>
      <c r="R6" s="282"/>
      <c r="S6" s="282"/>
      <c r="T6" s="282"/>
      <c r="U6" s="282"/>
      <c r="V6" s="282"/>
    </row>
    <row r="7" spans="1:22" ht="14.25" x14ac:dyDescent="0.2">
      <c r="B7" s="288" t="s">
        <v>17</v>
      </c>
      <c r="C7" s="288" t="s">
        <v>16</v>
      </c>
      <c r="D7" s="288"/>
      <c r="M7" s="51"/>
      <c r="P7" s="288" t="s">
        <v>29</v>
      </c>
      <c r="Q7" s="288" t="s">
        <v>30</v>
      </c>
      <c r="R7" s="282"/>
      <c r="S7" s="282"/>
      <c r="T7" s="282"/>
      <c r="U7" s="282"/>
      <c r="V7" s="282"/>
    </row>
    <row r="8" spans="1:22" ht="14.25" customHeight="1" x14ac:dyDescent="0.2">
      <c r="A8">
        <v>2010</v>
      </c>
      <c r="B8" s="309">
        <v>87.12</v>
      </c>
      <c r="C8" s="309">
        <v>87.94</v>
      </c>
      <c r="M8" s="51"/>
      <c r="O8">
        <v>2010</v>
      </c>
      <c r="P8" s="309">
        <v>87.12</v>
      </c>
      <c r="Q8" s="309">
        <v>87.94</v>
      </c>
      <c r="R8" s="282"/>
      <c r="S8" s="282"/>
      <c r="T8" s="282"/>
      <c r="U8" s="282"/>
      <c r="V8" s="282"/>
    </row>
    <row r="9" spans="1:22" ht="14.25" x14ac:dyDescent="0.2">
      <c r="A9">
        <v>2011</v>
      </c>
      <c r="B9" s="309">
        <v>92.95</v>
      </c>
      <c r="C9" s="309">
        <v>93.36</v>
      </c>
      <c r="E9" s="281"/>
      <c r="F9" s="282"/>
      <c r="G9" s="282"/>
      <c r="H9" s="282"/>
      <c r="I9" s="282"/>
      <c r="J9" s="282"/>
      <c r="M9" s="51"/>
      <c r="O9">
        <v>2011</v>
      </c>
      <c r="P9" s="309">
        <v>92.95</v>
      </c>
      <c r="Q9" s="309">
        <v>93.36</v>
      </c>
      <c r="R9" s="282"/>
      <c r="S9" s="282"/>
      <c r="T9" s="282"/>
      <c r="U9" s="282"/>
      <c r="V9" s="282"/>
    </row>
    <row r="10" spans="1:22" ht="14.25" x14ac:dyDescent="0.2">
      <c r="A10">
        <v>2012</v>
      </c>
      <c r="B10" s="309">
        <v>93.29</v>
      </c>
      <c r="C10" s="309">
        <v>92.04</v>
      </c>
      <c r="E10" s="281"/>
      <c r="F10" s="282"/>
      <c r="G10" s="282"/>
      <c r="H10" s="282"/>
      <c r="I10" s="282"/>
      <c r="J10" s="282"/>
      <c r="M10" s="51"/>
      <c r="O10">
        <v>2012</v>
      </c>
      <c r="P10" s="309">
        <v>93.29</v>
      </c>
      <c r="Q10" s="309">
        <v>92.04</v>
      </c>
    </row>
    <row r="11" spans="1:22" ht="14.25" x14ac:dyDescent="0.2">
      <c r="A11">
        <v>2013</v>
      </c>
      <c r="B11" s="309">
        <v>94.66</v>
      </c>
      <c r="C11" s="309">
        <v>94.33</v>
      </c>
      <c r="E11" s="281"/>
      <c r="F11" s="282"/>
      <c r="G11" s="282"/>
      <c r="H11" s="282"/>
      <c r="I11" s="282"/>
      <c r="J11" s="282"/>
      <c r="M11" s="51"/>
      <c r="O11">
        <v>2013</v>
      </c>
      <c r="P11" s="309">
        <v>94.66</v>
      </c>
      <c r="Q11" s="309">
        <v>94.33</v>
      </c>
    </row>
    <row r="12" spans="1:22" ht="14.25" x14ac:dyDescent="0.2">
      <c r="A12">
        <v>2014</v>
      </c>
      <c r="B12" s="309">
        <v>94.86</v>
      </c>
      <c r="C12" s="309">
        <v>95.65</v>
      </c>
      <c r="E12" s="281"/>
      <c r="F12" s="282"/>
      <c r="G12" s="282"/>
      <c r="H12" s="282"/>
      <c r="I12" s="282"/>
      <c r="J12" s="282"/>
      <c r="M12" s="51"/>
      <c r="O12">
        <v>2014</v>
      </c>
      <c r="P12" s="309">
        <v>94.86</v>
      </c>
      <c r="Q12" s="309">
        <v>95.65</v>
      </c>
    </row>
    <row r="13" spans="1:22" ht="14.25" x14ac:dyDescent="0.2">
      <c r="A13">
        <v>2015</v>
      </c>
      <c r="B13" s="309">
        <v>94.72</v>
      </c>
      <c r="C13" s="309">
        <v>95.4</v>
      </c>
      <c r="E13" s="281"/>
      <c r="F13" s="282"/>
      <c r="G13" s="282"/>
      <c r="H13" s="282"/>
      <c r="I13" s="282"/>
      <c r="J13" s="282"/>
      <c r="M13" s="51"/>
      <c r="O13">
        <v>2015</v>
      </c>
      <c r="P13" s="309">
        <v>94.72</v>
      </c>
      <c r="Q13" s="309">
        <v>95.4</v>
      </c>
    </row>
    <row r="14" spans="1:22" x14ac:dyDescent="0.2">
      <c r="A14">
        <v>2016</v>
      </c>
      <c r="B14" s="310">
        <v>96.35</v>
      </c>
      <c r="C14" s="309">
        <v>96.79</v>
      </c>
      <c r="M14" s="51"/>
      <c r="O14">
        <v>2016</v>
      </c>
      <c r="P14" s="310">
        <v>96.35</v>
      </c>
      <c r="Q14" s="309">
        <v>96.79</v>
      </c>
    </row>
    <row r="15" spans="1:22" ht="12.75" customHeight="1" x14ac:dyDescent="0.2">
      <c r="A15">
        <v>2017</v>
      </c>
      <c r="B15" s="310">
        <v>97.5</v>
      </c>
      <c r="C15" s="309">
        <v>98.8</v>
      </c>
      <c r="D15" s="292"/>
      <c r="M15" s="51"/>
      <c r="O15">
        <v>2017</v>
      </c>
      <c r="P15" s="310">
        <v>97.5</v>
      </c>
      <c r="Q15" s="309">
        <v>98.8</v>
      </c>
    </row>
    <row r="16" spans="1:22" x14ac:dyDescent="0.2">
      <c r="A16">
        <v>2018</v>
      </c>
      <c r="B16" s="309">
        <v>96.12</v>
      </c>
      <c r="C16" s="309">
        <v>97.97</v>
      </c>
      <c r="D16" s="292"/>
      <c r="M16" s="51"/>
      <c r="O16">
        <v>2018</v>
      </c>
      <c r="P16" s="309">
        <v>96.12</v>
      </c>
      <c r="Q16" s="309">
        <v>97.97</v>
      </c>
    </row>
    <row r="17" spans="1:19" x14ac:dyDescent="0.2">
      <c r="A17">
        <v>2019</v>
      </c>
      <c r="B17" s="309">
        <v>97.5</v>
      </c>
      <c r="C17" s="309">
        <v>97.3</v>
      </c>
      <c r="M17" s="51"/>
      <c r="O17">
        <v>2019</v>
      </c>
      <c r="P17" s="309">
        <v>97.5</v>
      </c>
      <c r="Q17" s="309">
        <v>97.3</v>
      </c>
    </row>
    <row r="18" spans="1:19" x14ac:dyDescent="0.2">
      <c r="M18" s="51"/>
    </row>
    <row r="19" spans="1:19" x14ac:dyDescent="0.2">
      <c r="E19" s="292" t="s">
        <v>27</v>
      </c>
      <c r="M19" s="51"/>
      <c r="S19" s="292" t="s">
        <v>96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I27"/>
  <sheetViews>
    <sheetView workbookViewId="0"/>
  </sheetViews>
  <sheetFormatPr defaultRowHeight="12.75" x14ac:dyDescent="0.2"/>
  <cols>
    <col min="1" max="9" width="12.85546875" style="14" customWidth="1"/>
    <col min="10" max="16384" width="9.140625" style="14"/>
  </cols>
  <sheetData>
    <row r="1" spans="1:9" x14ac:dyDescent="0.2">
      <c r="A1" s="140"/>
    </row>
    <row r="2" spans="1:9" x14ac:dyDescent="0.2">
      <c r="A2" s="140"/>
    </row>
    <row r="3" spans="1:9" x14ac:dyDescent="0.2">
      <c r="A3" s="162" t="s">
        <v>182</v>
      </c>
    </row>
    <row r="4" spans="1:9" ht="6.75" customHeight="1" x14ac:dyDescent="0.2">
      <c r="A4" s="142"/>
      <c r="B4" s="135"/>
      <c r="C4" s="135"/>
      <c r="D4" s="312"/>
      <c r="E4" s="312"/>
      <c r="F4" s="135"/>
      <c r="G4" s="135"/>
      <c r="H4" s="312"/>
      <c r="I4" s="312"/>
    </row>
    <row r="5" spans="1:9" ht="30.75" customHeight="1" x14ac:dyDescent="0.2">
      <c r="A5" s="383" t="s">
        <v>20</v>
      </c>
      <c r="B5" s="382" t="s">
        <v>38</v>
      </c>
      <c r="C5" s="381"/>
      <c r="D5" s="385" t="s">
        <v>206</v>
      </c>
      <c r="E5" s="379"/>
      <c r="F5" s="380" t="s">
        <v>39</v>
      </c>
      <c r="G5" s="381"/>
      <c r="H5" s="378" t="s">
        <v>207</v>
      </c>
      <c r="I5" s="379"/>
    </row>
    <row r="6" spans="1:9" ht="19.5" customHeight="1" x14ac:dyDescent="0.2">
      <c r="A6" s="384"/>
      <c r="B6" s="144" t="s">
        <v>10</v>
      </c>
      <c r="C6" s="145" t="s">
        <v>11</v>
      </c>
      <c r="D6" s="313" t="s">
        <v>10</v>
      </c>
      <c r="E6" s="313" t="s">
        <v>11</v>
      </c>
      <c r="F6" s="145" t="s">
        <v>10</v>
      </c>
      <c r="G6" s="145" t="s">
        <v>11</v>
      </c>
      <c r="H6" s="315" t="s">
        <v>10</v>
      </c>
      <c r="I6" s="315" t="s">
        <v>11</v>
      </c>
    </row>
    <row r="7" spans="1:9" x14ac:dyDescent="0.2">
      <c r="A7" s="146">
        <v>2014</v>
      </c>
      <c r="B7" s="147">
        <v>32340</v>
      </c>
      <c r="C7" s="147">
        <v>33936</v>
      </c>
      <c r="D7" s="314">
        <v>48.79594423320659</v>
      </c>
      <c r="E7" s="314">
        <v>51.20405576679341</v>
      </c>
      <c r="F7" s="147">
        <v>36092</v>
      </c>
      <c r="G7" s="147">
        <v>38576</v>
      </c>
      <c r="H7" s="314">
        <v>48.336636845770606</v>
      </c>
      <c r="I7" s="314">
        <v>51.663363154229394</v>
      </c>
    </row>
    <row r="8" spans="1:9" x14ac:dyDescent="0.2">
      <c r="A8" s="147">
        <v>2015</v>
      </c>
      <c r="B8" s="147">
        <v>32022</v>
      </c>
      <c r="C8" s="147">
        <v>34368</v>
      </c>
      <c r="D8" s="314">
        <v>48.233167645729779</v>
      </c>
      <c r="E8" s="314">
        <v>51.766832354270221</v>
      </c>
      <c r="F8" s="147">
        <v>34978</v>
      </c>
      <c r="G8" s="147">
        <v>37416</v>
      </c>
      <c r="H8" s="314">
        <v>48.31615879769042</v>
      </c>
      <c r="I8" s="314">
        <v>51.683841202309587</v>
      </c>
    </row>
    <row r="9" spans="1:9" x14ac:dyDescent="0.2">
      <c r="A9" s="148">
        <v>2016</v>
      </c>
      <c r="B9" s="148">
        <v>32094</v>
      </c>
      <c r="C9" s="147">
        <v>34430</v>
      </c>
      <c r="D9" s="314">
        <v>48.244242679333773</v>
      </c>
      <c r="E9" s="314">
        <v>51.755757320666227</v>
      </c>
      <c r="F9" s="147">
        <v>33682</v>
      </c>
      <c r="G9" s="147">
        <v>35769</v>
      </c>
      <c r="H9" s="314">
        <v>48.497501835826704</v>
      </c>
      <c r="I9" s="314">
        <v>51.502498164173304</v>
      </c>
    </row>
    <row r="10" spans="1:9" x14ac:dyDescent="0.2">
      <c r="A10" s="147">
        <v>2017</v>
      </c>
      <c r="B10" s="149">
        <v>32097</v>
      </c>
      <c r="C10" s="147">
        <v>33602</v>
      </c>
      <c r="D10" s="314">
        <v>48.854624880135162</v>
      </c>
      <c r="E10" s="314">
        <v>51.145375119864831</v>
      </c>
      <c r="F10" s="150">
        <v>33166</v>
      </c>
      <c r="G10" s="147">
        <v>34772</v>
      </c>
      <c r="H10" s="314">
        <v>48.818039977626661</v>
      </c>
      <c r="I10" s="314">
        <v>51.181960022373339</v>
      </c>
    </row>
    <row r="11" spans="1:9" x14ac:dyDescent="0.2">
      <c r="A11" s="147">
        <v>2018</v>
      </c>
      <c r="B11" s="149">
        <v>30686</v>
      </c>
      <c r="C11" s="147">
        <v>32685</v>
      </c>
      <c r="D11" s="314">
        <v>48.422780136024365</v>
      </c>
      <c r="E11" s="314">
        <v>51.577219863975628</v>
      </c>
      <c r="F11" s="150">
        <v>31794</v>
      </c>
      <c r="G11" s="147">
        <v>33438</v>
      </c>
      <c r="H11" s="314">
        <v>48.739882266372334</v>
      </c>
      <c r="I11" s="314">
        <v>51.260117733627666</v>
      </c>
    </row>
    <row r="12" spans="1:9" x14ac:dyDescent="0.2">
      <c r="A12" s="151">
        <v>2019</v>
      </c>
      <c r="B12" s="152">
        <v>31127</v>
      </c>
      <c r="C12" s="151">
        <v>32888</v>
      </c>
      <c r="D12" s="314">
        <v>48.624541123174261</v>
      </c>
      <c r="E12" s="314">
        <v>51.375458876825739</v>
      </c>
      <c r="F12" s="153">
        <v>31518</v>
      </c>
      <c r="G12" s="151">
        <v>33664</v>
      </c>
      <c r="H12" s="314">
        <v>48.353840017182662</v>
      </c>
      <c r="I12" s="314">
        <v>51.646159982817338</v>
      </c>
    </row>
    <row r="13" spans="1:9" x14ac:dyDescent="0.2">
      <c r="A13" s="154" t="s">
        <v>27</v>
      </c>
      <c r="B13" s="139"/>
      <c r="C13" s="139"/>
      <c r="D13" s="139"/>
      <c r="E13" s="139"/>
      <c r="F13" s="139"/>
      <c r="G13" s="139"/>
      <c r="H13" s="139"/>
      <c r="I13" s="139"/>
    </row>
    <row r="14" spans="1:9" x14ac:dyDescent="0.2">
      <c r="A14" s="155"/>
      <c r="B14" s="143"/>
      <c r="C14" s="143"/>
      <c r="D14" s="143"/>
      <c r="E14" s="143"/>
      <c r="F14" s="143"/>
      <c r="G14" s="143"/>
      <c r="H14" s="143"/>
      <c r="I14" s="143"/>
    </row>
    <row r="15" spans="1:9" s="139" customFormat="1" x14ac:dyDescent="0.2">
      <c r="A15" s="156"/>
      <c r="B15" s="157"/>
      <c r="C15" s="157"/>
      <c r="D15" s="157"/>
      <c r="E15" s="157"/>
      <c r="F15" s="157"/>
      <c r="G15" s="157"/>
      <c r="H15" s="157"/>
      <c r="I15" s="157"/>
    </row>
    <row r="16" spans="1:9" x14ac:dyDescent="0.2">
      <c r="A16" s="155"/>
      <c r="B16" s="143"/>
      <c r="C16" s="143"/>
      <c r="D16" s="143"/>
      <c r="E16" s="143"/>
      <c r="F16" s="143"/>
      <c r="G16" s="143"/>
      <c r="H16" s="143"/>
      <c r="I16" s="143"/>
    </row>
    <row r="17" spans="1:9" x14ac:dyDescent="0.2">
      <c r="A17" s="162" t="s">
        <v>184</v>
      </c>
      <c r="B17" s="143"/>
      <c r="C17" s="143"/>
      <c r="D17" s="143"/>
      <c r="E17" s="143"/>
      <c r="F17" s="143"/>
      <c r="G17" s="143"/>
      <c r="H17" s="143"/>
      <c r="I17" s="143"/>
    </row>
    <row r="18" spans="1:9" x14ac:dyDescent="0.2">
      <c r="A18" s="155"/>
      <c r="B18" s="143"/>
      <c r="C18" s="143"/>
      <c r="D18" s="143"/>
      <c r="E18" s="143"/>
      <c r="F18" s="143"/>
      <c r="G18" s="143"/>
      <c r="H18" s="143"/>
      <c r="I18" s="143"/>
    </row>
    <row r="19" spans="1:9" ht="30" customHeight="1" x14ac:dyDescent="0.2">
      <c r="A19" s="383" t="s">
        <v>31</v>
      </c>
      <c r="B19" s="382" t="s">
        <v>85</v>
      </c>
      <c r="C19" s="381"/>
      <c r="D19" s="382" t="s">
        <v>209</v>
      </c>
      <c r="E19" s="381"/>
      <c r="F19" s="380" t="s">
        <v>86</v>
      </c>
      <c r="G19" s="381"/>
      <c r="H19" s="380" t="s">
        <v>208</v>
      </c>
      <c r="I19" s="381"/>
    </row>
    <row r="20" spans="1:9" ht="16.5" customHeight="1" x14ac:dyDescent="0.2">
      <c r="A20" s="384"/>
      <c r="B20" s="158" t="s">
        <v>29</v>
      </c>
      <c r="C20" s="158" t="s">
        <v>30</v>
      </c>
      <c r="D20" s="158" t="s">
        <v>29</v>
      </c>
      <c r="E20" s="158" t="s">
        <v>30</v>
      </c>
      <c r="F20" s="158" t="s">
        <v>29</v>
      </c>
      <c r="G20" s="158" t="s">
        <v>30</v>
      </c>
      <c r="H20" s="158" t="s">
        <v>29</v>
      </c>
      <c r="I20" s="158" t="s">
        <v>30</v>
      </c>
    </row>
    <row r="21" spans="1:9" x14ac:dyDescent="0.2">
      <c r="A21" s="148">
        <v>2014</v>
      </c>
      <c r="B21" s="148">
        <v>32340</v>
      </c>
      <c r="C21" s="147">
        <v>33936</v>
      </c>
      <c r="D21" s="314">
        <v>48.79594423320659</v>
      </c>
      <c r="E21" s="314">
        <v>51.20405576679341</v>
      </c>
      <c r="F21" s="147">
        <v>36092</v>
      </c>
      <c r="G21" s="147">
        <v>38576</v>
      </c>
      <c r="H21" s="314">
        <v>48.336636845770606</v>
      </c>
      <c r="I21" s="314">
        <v>51.663363154229394</v>
      </c>
    </row>
    <row r="22" spans="1:9" x14ac:dyDescent="0.2">
      <c r="A22" s="148">
        <v>2015</v>
      </c>
      <c r="B22" s="148">
        <v>32022</v>
      </c>
      <c r="C22" s="147">
        <v>34368</v>
      </c>
      <c r="D22" s="314">
        <v>48.233167645729779</v>
      </c>
      <c r="E22" s="314">
        <v>51.766832354270221</v>
      </c>
      <c r="F22" s="147">
        <v>34978</v>
      </c>
      <c r="G22" s="147">
        <v>37416</v>
      </c>
      <c r="H22" s="314">
        <v>48.31615879769042</v>
      </c>
      <c r="I22" s="314">
        <v>51.683841202309587</v>
      </c>
    </row>
    <row r="23" spans="1:9" x14ac:dyDescent="0.2">
      <c r="A23" s="148">
        <v>2016</v>
      </c>
      <c r="B23" s="148">
        <v>32094</v>
      </c>
      <c r="C23" s="147">
        <v>34430</v>
      </c>
      <c r="D23" s="314">
        <v>48.244242679333773</v>
      </c>
      <c r="E23" s="314">
        <v>51.755757320666227</v>
      </c>
      <c r="F23" s="147">
        <v>33682</v>
      </c>
      <c r="G23" s="147">
        <v>35769</v>
      </c>
      <c r="H23" s="314">
        <v>48.497501835826704</v>
      </c>
      <c r="I23" s="314">
        <v>51.502498164173304</v>
      </c>
    </row>
    <row r="24" spans="1:9" x14ac:dyDescent="0.2">
      <c r="A24" s="147">
        <v>2017</v>
      </c>
      <c r="B24" s="149">
        <v>32097</v>
      </c>
      <c r="C24" s="147">
        <v>33602</v>
      </c>
      <c r="D24" s="314">
        <v>48.854624880135162</v>
      </c>
      <c r="E24" s="314">
        <v>51.145375119864831</v>
      </c>
      <c r="F24" s="147">
        <v>33166</v>
      </c>
      <c r="G24" s="148">
        <v>34772</v>
      </c>
      <c r="H24" s="314">
        <v>48.818039977626661</v>
      </c>
      <c r="I24" s="314">
        <v>51.181960022373339</v>
      </c>
    </row>
    <row r="25" spans="1:9" x14ac:dyDescent="0.2">
      <c r="A25" s="147">
        <v>2018</v>
      </c>
      <c r="B25" s="149">
        <v>30686</v>
      </c>
      <c r="C25" s="147">
        <v>32685</v>
      </c>
      <c r="D25" s="314">
        <v>48.422780136024365</v>
      </c>
      <c r="E25" s="314">
        <v>51.577219863975628</v>
      </c>
      <c r="F25" s="147">
        <v>31794</v>
      </c>
      <c r="G25" s="148">
        <v>33438</v>
      </c>
      <c r="H25" s="314">
        <v>48.739882266372334</v>
      </c>
      <c r="I25" s="314">
        <v>51.260117733627666</v>
      </c>
    </row>
    <row r="26" spans="1:9" x14ac:dyDescent="0.2">
      <c r="A26" s="151">
        <v>2019</v>
      </c>
      <c r="B26" s="152">
        <v>31127</v>
      </c>
      <c r="C26" s="151">
        <v>32888</v>
      </c>
      <c r="D26" s="314">
        <v>48.624541123174261</v>
      </c>
      <c r="E26" s="314">
        <v>51.375458876825739</v>
      </c>
      <c r="F26" s="151">
        <v>31518</v>
      </c>
      <c r="G26" s="160">
        <v>33664</v>
      </c>
      <c r="H26" s="314">
        <v>48.353840017182662</v>
      </c>
      <c r="I26" s="314">
        <v>51.646159982817338</v>
      </c>
    </row>
    <row r="27" spans="1:9" x14ac:dyDescent="0.2">
      <c r="A27" s="161" t="s">
        <v>96</v>
      </c>
    </row>
  </sheetData>
  <mergeCells count="10">
    <mergeCell ref="H5:I5"/>
    <mergeCell ref="H19:I19"/>
    <mergeCell ref="D19:E19"/>
    <mergeCell ref="F5:G5"/>
    <mergeCell ref="A19:A20"/>
    <mergeCell ref="B19:C19"/>
    <mergeCell ref="F19:G19"/>
    <mergeCell ref="A5:A6"/>
    <mergeCell ref="B5:C5"/>
    <mergeCell ref="D5:E5"/>
  </mergeCells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O43"/>
  <sheetViews>
    <sheetView zoomScale="110" zoomScaleNormal="110" workbookViewId="0">
      <selection activeCell="E8" sqref="E8"/>
    </sheetView>
  </sheetViews>
  <sheetFormatPr defaultRowHeight="12.75" x14ac:dyDescent="0.2"/>
  <cols>
    <col min="2" max="2" width="13" customWidth="1"/>
    <col min="3" max="3" width="12" customWidth="1"/>
  </cols>
  <sheetData>
    <row r="2" spans="1:15" x14ac:dyDescent="0.2">
      <c r="G2" s="1" t="s">
        <v>180</v>
      </c>
      <c r="H2" s="14"/>
      <c r="I2" s="14"/>
      <c r="J2" s="14"/>
      <c r="K2" s="14"/>
      <c r="L2" s="14"/>
      <c r="M2" s="14"/>
      <c r="N2" s="14"/>
      <c r="O2" s="14"/>
    </row>
    <row r="3" spans="1:15" ht="15" x14ac:dyDescent="0.25">
      <c r="F3" s="36"/>
      <c r="G3" s="36"/>
      <c r="H3" s="36"/>
      <c r="I3" s="36"/>
      <c r="J3" s="36"/>
      <c r="K3" s="36"/>
      <c r="L3" s="36"/>
      <c r="M3" s="36"/>
    </row>
    <row r="8" spans="1:15" x14ac:dyDescent="0.2">
      <c r="A8" s="69"/>
      <c r="B8" s="73" t="s">
        <v>17</v>
      </c>
      <c r="C8" s="67" t="s">
        <v>16</v>
      </c>
    </row>
    <row r="9" spans="1:15" x14ac:dyDescent="0.2">
      <c r="A9" s="70">
        <v>2014</v>
      </c>
      <c r="B9" s="68">
        <v>0.5</v>
      </c>
      <c r="C9" s="70">
        <v>0.4</v>
      </c>
    </row>
    <row r="10" spans="1:15" x14ac:dyDescent="0.2">
      <c r="A10" s="70">
        <v>2015</v>
      </c>
      <c r="B10" s="68">
        <v>0.5</v>
      </c>
      <c r="C10" s="70">
        <v>0.7</v>
      </c>
    </row>
    <row r="11" spans="1:15" x14ac:dyDescent="0.2">
      <c r="A11" s="70">
        <v>2016</v>
      </c>
      <c r="B11" s="68">
        <v>0.4</v>
      </c>
      <c r="C11" s="70">
        <v>0.5</v>
      </c>
    </row>
    <row r="12" spans="1:15" x14ac:dyDescent="0.2">
      <c r="A12" s="70">
        <v>2017</v>
      </c>
      <c r="B12" s="68">
        <v>0.2</v>
      </c>
      <c r="C12" s="70">
        <v>0.3</v>
      </c>
    </row>
    <row r="13" spans="1:15" x14ac:dyDescent="0.2">
      <c r="A13" s="70">
        <v>2018</v>
      </c>
      <c r="B13" s="68">
        <v>0.4</v>
      </c>
      <c r="C13" s="70">
        <v>0.5</v>
      </c>
    </row>
    <row r="14" spans="1:15" x14ac:dyDescent="0.2">
      <c r="A14" s="71">
        <v>2019</v>
      </c>
      <c r="B14" s="72">
        <v>0.5</v>
      </c>
      <c r="C14" s="71">
        <v>0.8</v>
      </c>
    </row>
    <row r="18" spans="1:15" x14ac:dyDescent="0.2">
      <c r="F18" s="33"/>
      <c r="G18" s="33"/>
      <c r="H18" s="33"/>
    </row>
    <row r="19" spans="1:15" x14ac:dyDescent="0.2">
      <c r="F19" s="35" t="s">
        <v>89</v>
      </c>
      <c r="G19" s="33"/>
      <c r="H19" s="33"/>
      <c r="I19" s="33"/>
    </row>
    <row r="21" spans="1:15" s="4" customForma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</row>
    <row r="23" spans="1:15" ht="12.75" customHeight="1" x14ac:dyDescent="0.25">
      <c r="F23" s="53"/>
      <c r="G23" s="164" t="s">
        <v>181</v>
      </c>
      <c r="H23" s="165"/>
      <c r="I23" s="165"/>
      <c r="J23" s="165"/>
      <c r="K23" s="165"/>
      <c r="L23" s="165"/>
      <c r="M23" s="165"/>
    </row>
    <row r="24" spans="1:15" ht="15" customHeight="1" x14ac:dyDescent="0.2">
      <c r="B24" s="2"/>
      <c r="C24" s="2"/>
    </row>
    <row r="25" spans="1:15" x14ac:dyDescent="0.2">
      <c r="A25" s="69"/>
      <c r="B25" s="127" t="s">
        <v>29</v>
      </c>
      <c r="C25" s="61" t="s">
        <v>30</v>
      </c>
    </row>
    <row r="26" spans="1:15" x14ac:dyDescent="0.2">
      <c r="A26" s="70">
        <v>2014</v>
      </c>
      <c r="B26" s="68">
        <v>0.5</v>
      </c>
      <c r="C26" s="70">
        <v>0.4</v>
      </c>
    </row>
    <row r="27" spans="1:15" x14ac:dyDescent="0.2">
      <c r="A27" s="70">
        <v>2015</v>
      </c>
      <c r="B27" s="68">
        <v>0.5</v>
      </c>
      <c r="C27" s="70">
        <v>0.7</v>
      </c>
    </row>
    <row r="28" spans="1:15" x14ac:dyDescent="0.2">
      <c r="A28" s="70">
        <v>2016</v>
      </c>
      <c r="B28" s="68">
        <v>0.4</v>
      </c>
      <c r="C28" s="70">
        <v>0.5</v>
      </c>
    </row>
    <row r="29" spans="1:15" x14ac:dyDescent="0.2">
      <c r="A29" s="70">
        <v>2017</v>
      </c>
      <c r="B29" s="68">
        <v>0.2</v>
      </c>
      <c r="C29" s="70">
        <v>0.3</v>
      </c>
    </row>
    <row r="30" spans="1:15" x14ac:dyDescent="0.2">
      <c r="A30" s="70">
        <v>2018</v>
      </c>
      <c r="B30" s="68">
        <v>0.4</v>
      </c>
      <c r="C30" s="70">
        <v>0.5</v>
      </c>
    </row>
    <row r="31" spans="1:15" x14ac:dyDescent="0.2">
      <c r="A31" s="71">
        <v>2019</v>
      </c>
      <c r="B31" s="72">
        <v>0.5</v>
      </c>
      <c r="C31" s="71">
        <v>0.8</v>
      </c>
    </row>
    <row r="42" spans="6:9" x14ac:dyDescent="0.2">
      <c r="G42" s="33" t="s">
        <v>97</v>
      </c>
      <c r="H42" s="33"/>
      <c r="I42" s="33"/>
    </row>
    <row r="43" spans="6:9" x14ac:dyDescent="0.2">
      <c r="F43" s="33"/>
      <c r="G43" s="33"/>
      <c r="H43" s="33"/>
      <c r="I43" s="3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33"/>
  <sheetViews>
    <sheetView zoomScaleNormal="100" workbookViewId="0">
      <selection activeCell="A20" sqref="A20"/>
    </sheetView>
  </sheetViews>
  <sheetFormatPr defaultRowHeight="12.75" x14ac:dyDescent="0.2"/>
  <cols>
    <col min="1" max="1" width="13.7109375" style="14" customWidth="1"/>
    <col min="2" max="2" width="9.140625" style="14"/>
    <col min="3" max="3" width="10.42578125" style="14" customWidth="1"/>
    <col min="4" max="4" width="9.140625" style="14"/>
    <col min="5" max="5" width="1.42578125" style="14" customWidth="1"/>
    <col min="6" max="6" width="8.140625" style="14" customWidth="1"/>
    <col min="7" max="7" width="9.5703125" style="14" bestFit="1" customWidth="1"/>
    <col min="8" max="8" width="1.5703125" style="14" customWidth="1"/>
    <col min="9" max="10" width="12.7109375" style="14" customWidth="1"/>
    <col min="11" max="16384" width="9.140625" style="14"/>
  </cols>
  <sheetData>
    <row r="1" spans="1:11" x14ac:dyDescent="0.2">
      <c r="A1" s="166"/>
      <c r="B1" s="167"/>
      <c r="C1" s="167"/>
      <c r="D1" s="167"/>
      <c r="E1" s="167"/>
      <c r="F1" s="167"/>
      <c r="G1" s="167"/>
      <c r="H1" s="167"/>
    </row>
    <row r="2" spans="1:11" x14ac:dyDescent="0.2">
      <c r="A2" s="166"/>
      <c r="B2" s="167"/>
      <c r="C2" s="167"/>
      <c r="D2" s="167"/>
      <c r="E2" s="167"/>
      <c r="F2" s="167"/>
      <c r="G2" s="167"/>
      <c r="H2" s="167"/>
    </row>
    <row r="3" spans="1:11" x14ac:dyDescent="0.2">
      <c r="A3" s="162" t="s">
        <v>183</v>
      </c>
      <c r="B3" s="167"/>
      <c r="C3" s="167"/>
      <c r="D3" s="167"/>
      <c r="E3" s="167"/>
      <c r="F3" s="167"/>
      <c r="G3" s="167"/>
      <c r="H3" s="167"/>
    </row>
    <row r="4" spans="1:11" x14ac:dyDescent="0.2">
      <c r="A4" s="57"/>
      <c r="B4" s="57"/>
      <c r="C4" s="57"/>
      <c r="D4" s="135"/>
      <c r="E4" s="135"/>
      <c r="F4" s="135"/>
      <c r="G4" s="135"/>
      <c r="H4" s="135"/>
    </row>
    <row r="5" spans="1:11" ht="30.75" customHeight="1" x14ac:dyDescent="0.2">
      <c r="A5" s="387" t="s">
        <v>20</v>
      </c>
      <c r="B5" s="168"/>
      <c r="C5" s="387" t="s">
        <v>116</v>
      </c>
      <c r="D5" s="387"/>
      <c r="E5" s="128"/>
      <c r="F5" s="387" t="s">
        <v>117</v>
      </c>
      <c r="G5" s="387"/>
      <c r="H5" s="128"/>
      <c r="I5" s="390" t="s">
        <v>40</v>
      </c>
      <c r="J5" s="391"/>
    </row>
    <row r="6" spans="1:11" ht="20.25" customHeight="1" x14ac:dyDescent="0.2">
      <c r="A6" s="388"/>
      <c r="B6" s="169"/>
      <c r="C6" s="170" t="s">
        <v>14</v>
      </c>
      <c r="D6" s="170" t="s">
        <v>3</v>
      </c>
      <c r="E6" s="129"/>
      <c r="F6" s="170" t="s">
        <v>14</v>
      </c>
      <c r="G6" s="170" t="s">
        <v>3</v>
      </c>
      <c r="H6" s="129"/>
      <c r="I6" s="170" t="s">
        <v>14</v>
      </c>
      <c r="J6" s="159" t="s">
        <v>3</v>
      </c>
    </row>
    <row r="7" spans="1:11" x14ac:dyDescent="0.2">
      <c r="A7" s="386">
        <v>2017</v>
      </c>
      <c r="B7" s="135" t="s">
        <v>17</v>
      </c>
      <c r="C7" s="135">
        <v>3292</v>
      </c>
      <c r="D7" s="135">
        <v>38.6</v>
      </c>
      <c r="E7" s="135"/>
      <c r="F7" s="135">
        <v>1848</v>
      </c>
      <c r="G7" s="135">
        <v>38.9</v>
      </c>
      <c r="H7" s="135"/>
      <c r="I7" s="135">
        <v>1941</v>
      </c>
      <c r="J7" s="171">
        <v>37.4</v>
      </c>
    </row>
    <row r="8" spans="1:11" x14ac:dyDescent="0.2">
      <c r="A8" s="386"/>
      <c r="B8" s="135" t="s">
        <v>16</v>
      </c>
      <c r="C8" s="135">
        <v>5232</v>
      </c>
      <c r="D8" s="135">
        <v>61.4</v>
      </c>
      <c r="E8" s="135"/>
      <c r="F8" s="135">
        <v>2903</v>
      </c>
      <c r="G8" s="135">
        <v>61.1</v>
      </c>
      <c r="H8" s="135"/>
      <c r="I8" s="135">
        <v>3253</v>
      </c>
      <c r="J8" s="171">
        <v>62.6</v>
      </c>
    </row>
    <row r="9" spans="1:11" x14ac:dyDescent="0.2">
      <c r="A9" s="172"/>
      <c r="B9" s="57"/>
      <c r="C9" s="135"/>
      <c r="D9" s="135"/>
      <c r="E9" s="135"/>
      <c r="F9" s="135"/>
      <c r="G9" s="135"/>
      <c r="H9" s="135"/>
      <c r="I9" s="135"/>
      <c r="J9" s="171"/>
    </row>
    <row r="10" spans="1:11" x14ac:dyDescent="0.2">
      <c r="A10" s="386">
        <v>2018</v>
      </c>
      <c r="B10" s="135" t="s">
        <v>17</v>
      </c>
      <c r="C10" s="135">
        <v>3252</v>
      </c>
      <c r="D10" s="370">
        <v>39</v>
      </c>
      <c r="E10" s="135"/>
      <c r="F10" s="135">
        <v>1915</v>
      </c>
      <c r="G10" s="135">
        <v>38.1</v>
      </c>
      <c r="H10" s="135"/>
      <c r="I10" s="135">
        <v>1994</v>
      </c>
      <c r="J10" s="171">
        <v>36.799999999999997</v>
      </c>
      <c r="K10" s="173"/>
    </row>
    <row r="11" spans="1:11" x14ac:dyDescent="0.2">
      <c r="A11" s="386"/>
      <c r="B11" s="135" t="s">
        <v>16</v>
      </c>
      <c r="C11" s="135">
        <v>5083</v>
      </c>
      <c r="D11" s="370">
        <v>61</v>
      </c>
      <c r="E11" s="135"/>
      <c r="F11" s="135">
        <v>3110</v>
      </c>
      <c r="G11" s="135">
        <v>61.9</v>
      </c>
      <c r="H11" s="135"/>
      <c r="I11" s="135">
        <v>3422</v>
      </c>
      <c r="J11" s="171">
        <v>63.2</v>
      </c>
    </row>
    <row r="12" spans="1:11" x14ac:dyDescent="0.2">
      <c r="A12" s="172"/>
      <c r="B12" s="57"/>
      <c r="C12" s="135"/>
      <c r="D12" s="135"/>
      <c r="E12" s="135"/>
      <c r="F12" s="135"/>
      <c r="G12" s="135"/>
      <c r="H12" s="135"/>
      <c r="I12" s="135"/>
      <c r="J12" s="171"/>
    </row>
    <row r="13" spans="1:11" x14ac:dyDescent="0.2">
      <c r="A13" s="386">
        <v>2019</v>
      </c>
      <c r="B13" s="135" t="s">
        <v>17</v>
      </c>
      <c r="C13" s="135">
        <v>3304</v>
      </c>
      <c r="D13" s="135">
        <v>39.299999999999997</v>
      </c>
      <c r="E13" s="135"/>
      <c r="F13" s="135">
        <v>2040</v>
      </c>
      <c r="G13" s="135">
        <v>37.299999999999997</v>
      </c>
      <c r="H13" s="135"/>
      <c r="I13" s="135">
        <v>2130</v>
      </c>
      <c r="J13" s="171">
        <v>36.6</v>
      </c>
    </row>
    <row r="14" spans="1:11" x14ac:dyDescent="0.2">
      <c r="A14" s="389"/>
      <c r="B14" s="174" t="s">
        <v>16</v>
      </c>
      <c r="C14" s="174">
        <v>5096</v>
      </c>
      <c r="D14" s="174">
        <v>60.7</v>
      </c>
      <c r="E14" s="174"/>
      <c r="F14" s="174">
        <v>3429</v>
      </c>
      <c r="G14" s="174">
        <v>62.7</v>
      </c>
      <c r="H14" s="174"/>
      <c r="I14" s="174">
        <v>3695</v>
      </c>
      <c r="J14" s="175">
        <v>63.4</v>
      </c>
    </row>
    <row r="15" spans="1:11" x14ac:dyDescent="0.2">
      <c r="A15" s="57"/>
      <c r="B15" s="57"/>
      <c r="C15" s="57"/>
      <c r="D15" s="135"/>
      <c r="E15" s="135"/>
      <c r="F15" s="135"/>
      <c r="G15" s="135"/>
      <c r="H15" s="135"/>
    </row>
    <row r="16" spans="1:11" x14ac:dyDescent="0.2">
      <c r="A16" s="161" t="s">
        <v>27</v>
      </c>
    </row>
    <row r="18" spans="1:12" s="139" customFormat="1" x14ac:dyDescent="0.2">
      <c r="A18" s="138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</row>
    <row r="20" spans="1:12" x14ac:dyDescent="0.2">
      <c r="A20" s="162" t="s">
        <v>185</v>
      </c>
      <c r="B20" s="167"/>
      <c r="C20" s="167"/>
      <c r="D20" s="167"/>
      <c r="E20" s="167"/>
      <c r="F20" s="167"/>
      <c r="G20" s="167"/>
      <c r="H20" s="167"/>
    </row>
    <row r="21" spans="1:12" x14ac:dyDescent="0.2">
      <c r="A21" s="176"/>
      <c r="B21" s="176"/>
      <c r="C21" s="176"/>
    </row>
    <row r="22" spans="1:12" ht="29.25" customHeight="1" x14ac:dyDescent="0.2">
      <c r="A22" s="387" t="s">
        <v>31</v>
      </c>
      <c r="B22" s="177"/>
      <c r="C22" s="387" t="s">
        <v>82</v>
      </c>
      <c r="D22" s="387"/>
      <c r="E22" s="128"/>
      <c r="F22" s="387" t="s">
        <v>83</v>
      </c>
      <c r="G22" s="387"/>
      <c r="H22" s="128"/>
      <c r="I22" s="390" t="s">
        <v>84</v>
      </c>
      <c r="J22" s="391"/>
    </row>
    <row r="23" spans="1:12" ht="20.25" customHeight="1" x14ac:dyDescent="0.2">
      <c r="A23" s="388"/>
      <c r="B23" s="178"/>
      <c r="C23" s="170" t="s">
        <v>28</v>
      </c>
      <c r="D23" s="170" t="s">
        <v>3</v>
      </c>
      <c r="E23" s="129"/>
      <c r="F23" s="170" t="s">
        <v>28</v>
      </c>
      <c r="G23" s="170" t="s">
        <v>3</v>
      </c>
      <c r="H23" s="129"/>
      <c r="I23" s="170" t="s">
        <v>28</v>
      </c>
      <c r="J23" s="159" t="s">
        <v>3</v>
      </c>
    </row>
    <row r="24" spans="1:12" x14ac:dyDescent="0.2">
      <c r="A24" s="386">
        <v>2017</v>
      </c>
      <c r="B24" s="135" t="s">
        <v>29</v>
      </c>
      <c r="C24" s="135">
        <v>3292</v>
      </c>
      <c r="D24" s="135">
        <v>38.6</v>
      </c>
      <c r="E24" s="135"/>
      <c r="F24" s="135">
        <v>1848</v>
      </c>
      <c r="G24" s="135">
        <v>38.9</v>
      </c>
      <c r="H24" s="135"/>
      <c r="I24" s="135">
        <v>1941</v>
      </c>
      <c r="J24" s="171">
        <v>37.4</v>
      </c>
    </row>
    <row r="25" spans="1:12" x14ac:dyDescent="0.2">
      <c r="A25" s="386"/>
      <c r="B25" s="135" t="s">
        <v>30</v>
      </c>
      <c r="C25" s="135">
        <v>5232</v>
      </c>
      <c r="D25" s="135">
        <v>61.4</v>
      </c>
      <c r="E25" s="135"/>
      <c r="F25" s="135">
        <v>2903</v>
      </c>
      <c r="G25" s="135">
        <v>61.1</v>
      </c>
      <c r="H25" s="135"/>
      <c r="I25" s="135">
        <v>3253</v>
      </c>
      <c r="J25" s="171">
        <v>62.6</v>
      </c>
    </row>
    <row r="26" spans="1:12" x14ac:dyDescent="0.2">
      <c r="A26" s="172"/>
      <c r="B26" s="57"/>
      <c r="C26" s="135"/>
      <c r="D26" s="135"/>
      <c r="E26" s="135"/>
      <c r="F26" s="135"/>
      <c r="G26" s="135"/>
      <c r="H26" s="135"/>
      <c r="I26" s="135"/>
      <c r="J26" s="171"/>
    </row>
    <row r="27" spans="1:12" x14ac:dyDescent="0.2">
      <c r="A27" s="386">
        <v>2018</v>
      </c>
      <c r="B27" s="135" t="s">
        <v>29</v>
      </c>
      <c r="C27" s="135">
        <v>3252</v>
      </c>
      <c r="D27" s="370">
        <v>39</v>
      </c>
      <c r="E27" s="135"/>
      <c r="F27" s="135">
        <v>1915</v>
      </c>
      <c r="G27" s="135">
        <v>38.1</v>
      </c>
      <c r="H27" s="135"/>
      <c r="I27" s="135">
        <v>1994</v>
      </c>
      <c r="J27" s="171">
        <v>36.799999999999997</v>
      </c>
    </row>
    <row r="28" spans="1:12" x14ac:dyDescent="0.2">
      <c r="A28" s="386"/>
      <c r="B28" s="135" t="s">
        <v>30</v>
      </c>
      <c r="C28" s="135">
        <v>5083</v>
      </c>
      <c r="D28" s="370">
        <v>61</v>
      </c>
      <c r="E28" s="135"/>
      <c r="F28" s="135">
        <v>3110</v>
      </c>
      <c r="G28" s="135">
        <v>61.9</v>
      </c>
      <c r="H28" s="135"/>
      <c r="I28" s="135">
        <v>3422</v>
      </c>
      <c r="J28" s="171">
        <v>63.2</v>
      </c>
    </row>
    <row r="29" spans="1:12" x14ac:dyDescent="0.2">
      <c r="A29" s="172"/>
      <c r="B29" s="57"/>
      <c r="C29" s="135"/>
      <c r="D29" s="135"/>
      <c r="E29" s="135"/>
      <c r="F29" s="135"/>
      <c r="G29" s="135"/>
      <c r="H29" s="135"/>
      <c r="I29" s="135"/>
      <c r="J29" s="171"/>
    </row>
    <row r="30" spans="1:12" x14ac:dyDescent="0.2">
      <c r="A30" s="386">
        <v>2019</v>
      </c>
      <c r="B30" s="135" t="s">
        <v>29</v>
      </c>
      <c r="C30" s="135">
        <v>3304</v>
      </c>
      <c r="D30" s="135">
        <v>39.299999999999997</v>
      </c>
      <c r="E30" s="135"/>
      <c r="F30" s="135">
        <v>2040</v>
      </c>
      <c r="G30" s="135">
        <v>37.299999999999997</v>
      </c>
      <c r="H30" s="135"/>
      <c r="I30" s="135">
        <v>2130</v>
      </c>
      <c r="J30" s="171">
        <v>36.6</v>
      </c>
    </row>
    <row r="31" spans="1:12" x14ac:dyDescent="0.2">
      <c r="A31" s="389"/>
      <c r="B31" s="174" t="s">
        <v>30</v>
      </c>
      <c r="C31" s="174">
        <v>5096</v>
      </c>
      <c r="D31" s="174">
        <v>60.7</v>
      </c>
      <c r="E31" s="174"/>
      <c r="F31" s="174">
        <v>3429</v>
      </c>
      <c r="G31" s="174">
        <v>62.7</v>
      </c>
      <c r="H31" s="174"/>
      <c r="I31" s="174">
        <v>3695</v>
      </c>
      <c r="J31" s="175">
        <v>63.4</v>
      </c>
    </row>
    <row r="33" spans="1:1" x14ac:dyDescent="0.2">
      <c r="A33" s="161" t="s">
        <v>96</v>
      </c>
    </row>
  </sheetData>
  <mergeCells count="14">
    <mergeCell ref="A24:A25"/>
    <mergeCell ref="A5:A6"/>
    <mergeCell ref="A27:A28"/>
    <mergeCell ref="A30:A31"/>
    <mergeCell ref="I5:J5"/>
    <mergeCell ref="A7:A8"/>
    <mergeCell ref="A10:A11"/>
    <mergeCell ref="A13:A14"/>
    <mergeCell ref="C22:D22"/>
    <mergeCell ref="F22:G22"/>
    <mergeCell ref="A22:A23"/>
    <mergeCell ref="I22:J22"/>
    <mergeCell ref="C5:D5"/>
    <mergeCell ref="F5:G5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W39"/>
  <sheetViews>
    <sheetView workbookViewId="0">
      <selection activeCell="G25" sqref="G25"/>
    </sheetView>
  </sheetViews>
  <sheetFormatPr defaultRowHeight="12.75" x14ac:dyDescent="0.2"/>
  <cols>
    <col min="1" max="1" width="6.5703125" customWidth="1"/>
    <col min="4" max="4" width="9.5703125" bestFit="1" customWidth="1"/>
  </cols>
  <sheetData>
    <row r="2" spans="2:22" x14ac:dyDescent="0.2">
      <c r="H2" s="1" t="s">
        <v>240</v>
      </c>
    </row>
    <row r="3" spans="2:22" x14ac:dyDescent="0.2">
      <c r="I3" s="14"/>
      <c r="J3" s="14"/>
      <c r="K3" s="14"/>
      <c r="L3" s="14"/>
      <c r="M3" s="14"/>
      <c r="N3" s="14"/>
      <c r="O3" s="14"/>
      <c r="P3" s="14"/>
    </row>
    <row r="4" spans="2:22" x14ac:dyDescent="0.2">
      <c r="T4" s="392"/>
      <c r="U4" s="78"/>
      <c r="V4" s="78"/>
    </row>
    <row r="5" spans="2:22" x14ac:dyDescent="0.2">
      <c r="T5" s="392"/>
      <c r="U5" s="79"/>
      <c r="V5" s="79"/>
    </row>
    <row r="6" spans="2:22" x14ac:dyDescent="0.2">
      <c r="B6" s="397"/>
      <c r="C6" s="399" t="s">
        <v>21</v>
      </c>
      <c r="D6" s="394"/>
      <c r="E6" s="395" t="s">
        <v>3</v>
      </c>
      <c r="F6" s="396"/>
      <c r="T6" s="75"/>
      <c r="U6" s="76"/>
      <c r="V6" s="76"/>
    </row>
    <row r="7" spans="2:22" x14ac:dyDescent="0.2">
      <c r="B7" s="398"/>
      <c r="C7" s="16" t="s">
        <v>17</v>
      </c>
      <c r="D7" s="17" t="s">
        <v>16</v>
      </c>
      <c r="E7" s="16" t="s">
        <v>17</v>
      </c>
      <c r="F7" s="17" t="s">
        <v>16</v>
      </c>
      <c r="T7" s="75"/>
      <c r="U7" s="76"/>
      <c r="V7" s="76"/>
    </row>
    <row r="8" spans="2:22" x14ac:dyDescent="0.2">
      <c r="B8" s="80">
        <v>2014</v>
      </c>
      <c r="C8" s="19">
        <v>1861</v>
      </c>
      <c r="D8" s="8">
        <v>2979</v>
      </c>
      <c r="E8" s="7">
        <v>38</v>
      </c>
      <c r="F8" s="8">
        <v>62</v>
      </c>
      <c r="T8" s="75"/>
      <c r="U8" s="77"/>
      <c r="V8" s="76"/>
    </row>
    <row r="9" spans="2:22" x14ac:dyDescent="0.2">
      <c r="B9" s="80">
        <v>2015</v>
      </c>
      <c r="C9" s="19">
        <v>1805</v>
      </c>
      <c r="D9" s="8">
        <v>2996</v>
      </c>
      <c r="E9" s="7">
        <v>38</v>
      </c>
      <c r="F9" s="8">
        <v>62</v>
      </c>
      <c r="T9" s="75"/>
      <c r="U9" s="76"/>
      <c r="V9" s="76"/>
    </row>
    <row r="10" spans="2:22" x14ac:dyDescent="0.2">
      <c r="B10" s="81">
        <v>2016</v>
      </c>
      <c r="C10" s="20">
        <v>1761</v>
      </c>
      <c r="D10" s="21">
        <v>3006</v>
      </c>
      <c r="E10" s="15">
        <v>37</v>
      </c>
      <c r="F10" s="8">
        <v>63</v>
      </c>
      <c r="P10" s="13"/>
      <c r="Q10" s="4"/>
      <c r="R10" s="4"/>
      <c r="S10" s="4"/>
      <c r="T10" s="75"/>
      <c r="U10" s="76"/>
      <c r="V10" s="76"/>
    </row>
    <row r="11" spans="2:22" x14ac:dyDescent="0.2">
      <c r="B11" s="80">
        <v>2017</v>
      </c>
      <c r="C11" s="19">
        <v>1704</v>
      </c>
      <c r="D11" s="8">
        <v>3056</v>
      </c>
      <c r="E11" s="7">
        <v>35.799999999999997</v>
      </c>
      <c r="F11" s="8">
        <v>64.2</v>
      </c>
      <c r="G11" s="22"/>
      <c r="T11" s="75"/>
      <c r="U11" s="77"/>
      <c r="V11" s="77"/>
    </row>
    <row r="12" spans="2:22" x14ac:dyDescent="0.2">
      <c r="B12" s="80">
        <v>2018</v>
      </c>
      <c r="C12" s="19">
        <v>1705</v>
      </c>
      <c r="D12" s="8">
        <v>3014</v>
      </c>
      <c r="E12" s="7">
        <v>36.1</v>
      </c>
      <c r="F12" s="8">
        <v>63.9</v>
      </c>
      <c r="G12" s="22"/>
    </row>
    <row r="13" spans="2:22" x14ac:dyDescent="0.2">
      <c r="B13" s="82">
        <v>2019</v>
      </c>
      <c r="C13" s="23">
        <v>1546</v>
      </c>
      <c r="D13" s="10">
        <v>2948</v>
      </c>
      <c r="E13" s="9">
        <v>34.4</v>
      </c>
      <c r="F13" s="10">
        <v>65.599999999999994</v>
      </c>
      <c r="G13" s="22"/>
    </row>
    <row r="18" spans="1:23" ht="11.25" customHeight="1" x14ac:dyDescent="0.2">
      <c r="H18" t="s">
        <v>27</v>
      </c>
    </row>
    <row r="19" spans="1:23" ht="11.25" customHeight="1" x14ac:dyDescent="0.2"/>
    <row r="20" spans="1:23" s="4" customFormat="1" ht="11.25" customHeight="1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</row>
    <row r="21" spans="1:23" ht="12.75" customHeight="1" x14ac:dyDescent="0.2"/>
    <row r="22" spans="1:23" x14ac:dyDescent="0.2">
      <c r="H22" s="1" t="s">
        <v>241</v>
      </c>
      <c r="I22" s="14"/>
      <c r="J22" s="14"/>
      <c r="K22" s="14"/>
      <c r="L22" s="14"/>
      <c r="M22" s="14"/>
      <c r="N22" s="14"/>
      <c r="O22" s="14"/>
      <c r="P22" s="14"/>
      <c r="T22" s="6"/>
      <c r="U22" s="6"/>
      <c r="V22" s="6"/>
      <c r="W22" s="6"/>
    </row>
    <row r="23" spans="1:23" x14ac:dyDescent="0.2">
      <c r="T23" s="85"/>
      <c r="U23" s="86"/>
      <c r="V23" s="86"/>
      <c r="W23" s="6"/>
    </row>
    <row r="24" spans="1:23" x14ac:dyDescent="0.2">
      <c r="B24" s="83"/>
      <c r="C24" s="393"/>
      <c r="D24" s="394"/>
      <c r="E24" s="395" t="s">
        <v>3</v>
      </c>
      <c r="F24" s="396"/>
      <c r="T24" s="18"/>
      <c r="U24" s="7"/>
      <c r="V24" s="7"/>
      <c r="W24" s="6"/>
    </row>
    <row r="25" spans="1:23" x14ac:dyDescent="0.2">
      <c r="B25" s="84"/>
      <c r="C25" s="16" t="s">
        <v>29</v>
      </c>
      <c r="D25" s="17" t="s">
        <v>30</v>
      </c>
      <c r="E25" s="16" t="s">
        <v>29</v>
      </c>
      <c r="F25" s="17" t="s">
        <v>30</v>
      </c>
      <c r="T25" s="18"/>
      <c r="U25" s="7"/>
      <c r="V25" s="7"/>
      <c r="W25" s="6"/>
    </row>
    <row r="26" spans="1:23" x14ac:dyDescent="0.2">
      <c r="B26" s="80">
        <v>2014</v>
      </c>
      <c r="C26" s="19">
        <v>1861</v>
      </c>
      <c r="D26" s="8">
        <v>2979</v>
      </c>
      <c r="E26" s="7">
        <v>38</v>
      </c>
      <c r="F26" s="8">
        <v>62</v>
      </c>
      <c r="T26" s="18"/>
      <c r="U26" s="15"/>
      <c r="V26" s="7"/>
      <c r="W26" s="6"/>
    </row>
    <row r="27" spans="1:23" x14ac:dyDescent="0.2">
      <c r="B27" s="80">
        <v>2015</v>
      </c>
      <c r="C27" s="19">
        <v>1805</v>
      </c>
      <c r="D27" s="8">
        <v>2996</v>
      </c>
      <c r="E27" s="7">
        <v>38</v>
      </c>
      <c r="F27" s="8">
        <v>62</v>
      </c>
      <c r="T27" s="18"/>
      <c r="U27" s="7"/>
      <c r="V27" s="7"/>
      <c r="W27" s="6"/>
    </row>
    <row r="28" spans="1:23" x14ac:dyDescent="0.2">
      <c r="B28" s="81">
        <v>2016</v>
      </c>
      <c r="C28" s="20">
        <v>1761</v>
      </c>
      <c r="D28" s="21">
        <v>3006</v>
      </c>
      <c r="E28" s="15">
        <v>37</v>
      </c>
      <c r="F28" s="8">
        <v>63</v>
      </c>
      <c r="T28" s="18"/>
      <c r="U28" s="7"/>
      <c r="V28" s="7"/>
      <c r="W28" s="6"/>
    </row>
    <row r="29" spans="1:23" x14ac:dyDescent="0.2">
      <c r="B29" s="80">
        <v>2017</v>
      </c>
      <c r="C29" s="19">
        <v>1704</v>
      </c>
      <c r="D29" s="8">
        <v>3056</v>
      </c>
      <c r="E29" s="7">
        <v>35.799999999999997</v>
      </c>
      <c r="F29" s="8">
        <v>64.2</v>
      </c>
      <c r="T29" s="18"/>
      <c r="U29" s="15"/>
      <c r="V29" s="15"/>
      <c r="W29" s="6"/>
    </row>
    <row r="30" spans="1:23" x14ac:dyDescent="0.2">
      <c r="B30" s="80">
        <v>2018</v>
      </c>
      <c r="C30" s="19">
        <v>1705</v>
      </c>
      <c r="D30" s="8">
        <v>3014</v>
      </c>
      <c r="E30" s="7">
        <v>36.1</v>
      </c>
      <c r="F30" s="8">
        <v>63.9</v>
      </c>
      <c r="T30" s="6"/>
      <c r="U30" s="6"/>
      <c r="V30" s="6"/>
      <c r="W30" s="6"/>
    </row>
    <row r="31" spans="1:23" x14ac:dyDescent="0.2">
      <c r="B31" s="82">
        <v>2019</v>
      </c>
      <c r="C31" s="23">
        <v>1546</v>
      </c>
      <c r="D31" s="10">
        <v>2948</v>
      </c>
      <c r="E31" s="9">
        <v>34.4</v>
      </c>
      <c r="F31" s="10">
        <v>65.599999999999994</v>
      </c>
      <c r="T31" s="6"/>
      <c r="U31" s="6"/>
      <c r="V31" s="6"/>
      <c r="W31" s="6"/>
    </row>
    <row r="38" spans="8:9" x14ac:dyDescent="0.2">
      <c r="I38" s="11"/>
    </row>
    <row r="39" spans="8:9" x14ac:dyDescent="0.2">
      <c r="H39" s="11" t="s">
        <v>96</v>
      </c>
    </row>
  </sheetData>
  <mergeCells count="6">
    <mergeCell ref="T4:T5"/>
    <mergeCell ref="C24:D24"/>
    <mergeCell ref="E24:F24"/>
    <mergeCell ref="B6:B7"/>
    <mergeCell ref="C6:D6"/>
    <mergeCell ref="E6:F6"/>
  </mergeCells>
  <phoneticPr fontId="3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L29"/>
  <sheetViews>
    <sheetView workbookViewId="0">
      <selection activeCell="A12" sqref="A12"/>
    </sheetView>
  </sheetViews>
  <sheetFormatPr defaultRowHeight="12.75" x14ac:dyDescent="0.2"/>
  <cols>
    <col min="1" max="1" width="9.140625" style="14"/>
    <col min="2" max="2" width="11.42578125" style="14" customWidth="1"/>
    <col min="3" max="4" width="10.7109375" style="14" customWidth="1"/>
    <col min="5" max="5" width="2" style="14" customWidth="1"/>
    <col min="6" max="7" width="11" style="225" customWidth="1"/>
    <col min="8" max="16384" width="9.140625" style="14"/>
  </cols>
  <sheetData>
    <row r="1" spans="2:12" x14ac:dyDescent="0.2">
      <c r="B1" s="140"/>
    </row>
    <row r="3" spans="2:12" x14ac:dyDescent="0.2">
      <c r="B3" s="1" t="s">
        <v>119</v>
      </c>
    </row>
    <row r="4" spans="2:12" x14ac:dyDescent="0.2">
      <c r="C4" s="403"/>
      <c r="D4" s="403"/>
      <c r="F4" s="404"/>
      <c r="G4" s="404"/>
    </row>
    <row r="5" spans="2:12" x14ac:dyDescent="0.2">
      <c r="B5" s="387" t="s">
        <v>20</v>
      </c>
      <c r="C5" s="401" t="s">
        <v>21</v>
      </c>
      <c r="D5" s="401"/>
      <c r="E5" s="42"/>
      <c r="F5" s="402" t="s">
        <v>3</v>
      </c>
      <c r="G5" s="402"/>
    </row>
    <row r="6" spans="2:12" x14ac:dyDescent="0.2">
      <c r="B6" s="400"/>
      <c r="C6" s="43" t="s">
        <v>12</v>
      </c>
      <c r="D6" s="43" t="s">
        <v>13</v>
      </c>
      <c r="E6" s="43"/>
      <c r="F6" s="350" t="s">
        <v>12</v>
      </c>
      <c r="G6" s="350" t="s">
        <v>13</v>
      </c>
      <c r="L6" s="139"/>
    </row>
    <row r="7" spans="2:12" x14ac:dyDescent="0.2">
      <c r="B7" s="14">
        <v>2014</v>
      </c>
      <c r="C7" s="179">
        <v>37013</v>
      </c>
      <c r="D7" s="179">
        <v>14235</v>
      </c>
      <c r="E7" s="179"/>
      <c r="F7" s="316">
        <v>72.223306275366838</v>
      </c>
      <c r="G7" s="316">
        <v>27.776693724633155</v>
      </c>
    </row>
    <row r="8" spans="2:12" x14ac:dyDescent="0.2">
      <c r="B8" s="14">
        <v>2015</v>
      </c>
      <c r="C8" s="179">
        <v>37842</v>
      </c>
      <c r="D8" s="179">
        <v>14626</v>
      </c>
      <c r="E8" s="179"/>
      <c r="F8" s="316">
        <v>72.123961271632226</v>
      </c>
      <c r="G8" s="316">
        <v>27.876038728367767</v>
      </c>
    </row>
    <row r="9" spans="2:12" x14ac:dyDescent="0.2">
      <c r="B9" s="14">
        <v>2016</v>
      </c>
      <c r="C9" s="179">
        <v>38350</v>
      </c>
      <c r="D9" s="179">
        <v>14463</v>
      </c>
      <c r="E9" s="179"/>
      <c r="F9" s="316">
        <v>72.614697138962001</v>
      </c>
      <c r="G9" s="316">
        <v>27.385302861038003</v>
      </c>
    </row>
    <row r="10" spans="2:12" x14ac:dyDescent="0.2">
      <c r="B10" s="14">
        <v>2017</v>
      </c>
      <c r="C10" s="179">
        <v>38522</v>
      </c>
      <c r="D10" s="179">
        <v>14477</v>
      </c>
      <c r="E10" s="179"/>
      <c r="F10" s="316">
        <v>72.684390271514559</v>
      </c>
      <c r="G10" s="316">
        <v>27.315609728485441</v>
      </c>
    </row>
    <row r="11" spans="2:12" x14ac:dyDescent="0.2">
      <c r="B11" s="14">
        <v>2018</v>
      </c>
      <c r="C11" s="179">
        <v>38535</v>
      </c>
      <c r="D11" s="179">
        <v>14400</v>
      </c>
      <c r="E11" s="179"/>
      <c r="F11" s="316">
        <v>72.79682629640125</v>
      </c>
      <c r="G11" s="316">
        <v>27.203173703598754</v>
      </c>
    </row>
    <row r="12" spans="2:12" x14ac:dyDescent="0.2">
      <c r="B12" s="49">
        <v>2019</v>
      </c>
      <c r="C12" s="174">
        <v>38480</v>
      </c>
      <c r="D12" s="174">
        <v>14119</v>
      </c>
      <c r="E12" s="174"/>
      <c r="F12" s="317">
        <v>73.157284359018234</v>
      </c>
      <c r="G12" s="317">
        <v>26.842715640981769</v>
      </c>
    </row>
    <row r="14" spans="2:12" x14ac:dyDescent="0.2">
      <c r="B14" s="14" t="s">
        <v>27</v>
      </c>
    </row>
    <row r="16" spans="2:12" s="139" customFormat="1" x14ac:dyDescent="0.2">
      <c r="B16" s="138"/>
      <c r="C16" s="138"/>
      <c r="D16" s="138"/>
      <c r="E16" s="138"/>
      <c r="F16" s="349"/>
      <c r="G16" s="349"/>
      <c r="H16" s="138"/>
      <c r="I16" s="138"/>
      <c r="J16" s="138"/>
    </row>
    <row r="18" spans="2:7" x14ac:dyDescent="0.2">
      <c r="B18" s="1" t="s">
        <v>120</v>
      </c>
    </row>
    <row r="19" spans="2:7" x14ac:dyDescent="0.2">
      <c r="C19" s="403"/>
      <c r="D19" s="403"/>
      <c r="F19" s="404"/>
      <c r="G19" s="404"/>
    </row>
    <row r="20" spans="2:7" x14ac:dyDescent="0.2">
      <c r="B20" s="387" t="s">
        <v>31</v>
      </c>
      <c r="C20" s="401" t="s">
        <v>28</v>
      </c>
      <c r="D20" s="401"/>
      <c r="E20" s="42"/>
      <c r="F20" s="402" t="s">
        <v>3</v>
      </c>
      <c r="G20" s="402"/>
    </row>
    <row r="21" spans="2:7" x14ac:dyDescent="0.2">
      <c r="B21" s="400"/>
      <c r="C21" s="43" t="s">
        <v>32</v>
      </c>
      <c r="D21" s="43" t="s">
        <v>33</v>
      </c>
      <c r="E21" s="43"/>
      <c r="F21" s="350" t="s">
        <v>32</v>
      </c>
      <c r="G21" s="350" t="s">
        <v>33</v>
      </c>
    </row>
    <row r="22" spans="2:7" x14ac:dyDescent="0.2">
      <c r="B22" s="14">
        <v>2014</v>
      </c>
      <c r="C22" s="179">
        <v>37013</v>
      </c>
      <c r="D22" s="179">
        <v>14235</v>
      </c>
      <c r="E22" s="179"/>
      <c r="F22" s="316">
        <v>72.223306275366838</v>
      </c>
      <c r="G22" s="316">
        <v>27.776693724633155</v>
      </c>
    </row>
    <row r="23" spans="2:7" x14ac:dyDescent="0.2">
      <c r="B23" s="14">
        <v>2015</v>
      </c>
      <c r="C23" s="179">
        <v>37842</v>
      </c>
      <c r="D23" s="179">
        <v>14626</v>
      </c>
      <c r="E23" s="179"/>
      <c r="F23" s="316">
        <v>72.123961271632226</v>
      </c>
      <c r="G23" s="316">
        <v>27.876038728367767</v>
      </c>
    </row>
    <row r="24" spans="2:7" x14ac:dyDescent="0.2">
      <c r="B24" s="14">
        <v>2016</v>
      </c>
      <c r="C24" s="179">
        <v>38350</v>
      </c>
      <c r="D24" s="179">
        <v>14463</v>
      </c>
      <c r="E24" s="179"/>
      <c r="F24" s="316">
        <v>72.614697138962001</v>
      </c>
      <c r="G24" s="316">
        <v>27.385302861038003</v>
      </c>
    </row>
    <row r="25" spans="2:7" x14ac:dyDescent="0.2">
      <c r="B25" s="14">
        <v>2017</v>
      </c>
      <c r="C25" s="179">
        <v>38522</v>
      </c>
      <c r="D25" s="179">
        <v>14477</v>
      </c>
      <c r="E25" s="179"/>
      <c r="F25" s="316">
        <v>72.684390271514559</v>
      </c>
      <c r="G25" s="316">
        <v>27.315609728485441</v>
      </c>
    </row>
    <row r="26" spans="2:7" x14ac:dyDescent="0.2">
      <c r="B26" s="14">
        <v>2018</v>
      </c>
      <c r="C26" s="179">
        <v>38535</v>
      </c>
      <c r="D26" s="179">
        <v>14400</v>
      </c>
      <c r="E26" s="179"/>
      <c r="F26" s="316">
        <v>72.79682629640125</v>
      </c>
      <c r="G26" s="316">
        <v>27.203173703598754</v>
      </c>
    </row>
    <row r="27" spans="2:7" x14ac:dyDescent="0.2">
      <c r="B27" s="49">
        <v>2019</v>
      </c>
      <c r="C27" s="174">
        <v>38480</v>
      </c>
      <c r="D27" s="174">
        <v>14119</v>
      </c>
      <c r="E27" s="174"/>
      <c r="F27" s="317">
        <v>73.157284359018234</v>
      </c>
      <c r="G27" s="317">
        <v>26.842715640981769</v>
      </c>
    </row>
    <row r="29" spans="2:7" x14ac:dyDescent="0.2">
      <c r="B29" s="161" t="s">
        <v>96</v>
      </c>
    </row>
  </sheetData>
  <mergeCells count="10">
    <mergeCell ref="B20:B21"/>
    <mergeCell ref="C20:D20"/>
    <mergeCell ref="F20:G20"/>
    <mergeCell ref="B5:B6"/>
    <mergeCell ref="C4:D4"/>
    <mergeCell ref="F4:G4"/>
    <mergeCell ref="C5:D5"/>
    <mergeCell ref="F5:G5"/>
    <mergeCell ref="C19:D19"/>
    <mergeCell ref="F19:G19"/>
  </mergeCells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Education and science</vt:lpstr>
      <vt:lpstr>1t</vt:lpstr>
      <vt:lpstr>2gr</vt:lpstr>
      <vt:lpstr>3gr</vt:lpstr>
      <vt:lpstr>4t</vt:lpstr>
      <vt:lpstr>5gr</vt:lpstr>
      <vt:lpstr>6t</vt:lpstr>
      <vt:lpstr>7gr</vt:lpstr>
      <vt:lpstr>8t</vt:lpstr>
      <vt:lpstr>9t</vt:lpstr>
      <vt:lpstr>10t</vt:lpstr>
      <vt:lpstr>11gr</vt:lpstr>
      <vt:lpstr>12gr</vt:lpstr>
      <vt:lpstr>13gr</vt:lpstr>
      <vt:lpstr>14gr</vt:lpstr>
      <vt:lpstr>15gr</vt:lpstr>
      <vt:lpstr>16gr</vt:lpstr>
      <vt:lpstr>17gr</vt:lpstr>
      <vt:lpstr>18gr</vt:lpstr>
      <vt:lpstr>19t</vt:lpstr>
      <vt:lpstr>20gr</vt:lpstr>
      <vt:lpstr>21gr</vt:lpstr>
      <vt:lpstr>22gr</vt:lpstr>
      <vt:lpstr>23gr</vt:lpstr>
      <vt:lpstr>24gr</vt:lpstr>
      <vt:lpstr>25t</vt:lpstr>
      <vt:lpstr>26gr</vt:lpstr>
      <vt:lpstr>27t</vt:lpstr>
      <vt:lpstr>28gr</vt:lpstr>
      <vt:lpstr>29gr</vt:lpstr>
      <vt:lpstr>30gr</vt:lpstr>
      <vt:lpstr>31gr</vt:lpstr>
      <vt:lpstr>32gr</vt:lpstr>
      <vt:lpstr>33gr</vt:lpstr>
      <vt:lpstr>34gr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h81dm02</dc:creator>
  <cp:lastModifiedBy>DDjokovicPapic</cp:lastModifiedBy>
  <cp:lastPrinted>2017-09-04T10:59:34Z</cp:lastPrinted>
  <dcterms:created xsi:type="dcterms:W3CDTF">2011-08-11T07:08:39Z</dcterms:created>
  <dcterms:modified xsi:type="dcterms:W3CDTF">2021-03-04T17:04:28Z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