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995-2023 ажурирано 29.02.2024." sheetId="1" r:id="rId1"/>
  </sheets>
  <definedNames/>
  <calcPr fullCalcOnLoad="1"/>
</workbook>
</file>

<file path=xl/sharedStrings.xml><?xml version="1.0" encoding="utf-8"?>
<sst xmlns="http://schemas.openxmlformats.org/spreadsheetml/2006/main" count="70" uniqueCount="27">
  <si>
    <t>БРУТО ДОМАЋИ ПРОИЗВОД (БДП) РЕПУБЛИКЕ СРБИЈЕ</t>
  </si>
  <si>
    <t xml:space="preserve">Просечан курс, USD </t>
  </si>
  <si>
    <t xml:space="preserve">Просечан курс, EUR </t>
  </si>
  <si>
    <t>Просечан број становника средином године, у хиљ.</t>
  </si>
  <si>
    <t>БДП, у текућим ценама – укупно, мил. РСД</t>
  </si>
  <si>
    <t>БДП, у текућим ценама – по становнику, РСД</t>
  </si>
  <si>
    <t>БДП – укупно, мил. USD</t>
  </si>
  <si>
    <t>БДП – по становнику, USD</t>
  </si>
  <si>
    <t>БДП – укупно, мил. EUR</t>
  </si>
  <si>
    <t>БДП – по становнику, EUR</t>
  </si>
  <si>
    <t>БНД – укупно, мил. USD</t>
  </si>
  <si>
    <t>БНД – укупно, мил. EUR</t>
  </si>
  <si>
    <t xml:space="preserve">БДП, стопе реалног раста (%) </t>
  </si>
  <si>
    <t>Обрачун БДП-а у сталним ценама има за циљ да покаже реалне динамичке и структурне промене, настале независно од утицаја цена.</t>
  </si>
  <si>
    <t>БНД, у текућим ценама – укупно, мил. РСД</t>
  </si>
  <si>
    <t xml:space="preserve">Обрачун бруто домаћег производа (БДП) и израда макроекономских рачуна за Републику Србију врше се у складу са међународно усвојеним стандардима, Системом националних рачуна 2008 (SNA 2008) и Европским системом рачуна 2010 (ESA 2010), који представљају методолошки оквир у смислу дефинисања и вредновања основних категорија, примењених класификација и начина обрачуна. </t>
  </si>
  <si>
    <r>
      <t xml:space="preserve">У Систему националних рачуна постоје вредности које се називају агрегати и које имају широку примену у свакодневној пракси. Најпознатији и највише коришћен агрегат Система националних рачуна јесте </t>
    </r>
    <r>
      <rPr>
        <b/>
        <sz val="7.5"/>
        <rFont val="Verdana"/>
        <family val="2"/>
      </rPr>
      <t>бруто домаћи производ</t>
    </r>
    <r>
      <rPr>
        <b/>
        <sz val="7.5"/>
        <rFont val="Verdana"/>
        <family val="2"/>
      </rPr>
      <t xml:space="preserve"> (БДП)</t>
    </r>
    <r>
      <rPr>
        <sz val="7.5"/>
        <rFont val="Verdana"/>
        <family val="2"/>
      </rPr>
      <t>, који представља резултат производних активности свих резидентних институционалних јединица, и обрачунава се у текућим и сталним ценама.</t>
    </r>
  </si>
  <si>
    <r>
      <t>Бруто национални доходак</t>
    </r>
    <r>
      <rPr>
        <b/>
        <sz val="7.5"/>
        <rFont val="Verdana"/>
        <family val="2"/>
      </rPr>
      <t xml:space="preserve"> (БНД)</t>
    </r>
    <r>
      <rPr>
        <sz val="7.5"/>
        <rFont val="Verdana"/>
        <family val="2"/>
      </rPr>
      <t xml:space="preserve"> једнак је збиру БДП-а и салда примарних доходака (од рада и капитала) са иностранством.</t>
    </r>
  </si>
  <si>
    <r>
      <t>1999</t>
    </r>
    <r>
      <rPr>
        <b/>
        <vertAlign val="superscript"/>
        <sz val="7.5"/>
        <rFont val="Verdana"/>
        <family val="2"/>
      </rPr>
      <t>1)</t>
    </r>
  </si>
  <si>
    <t>...</t>
  </si>
  <si>
    <t>…</t>
  </si>
  <si>
    <r>
      <t xml:space="preserve">1)  </t>
    </r>
    <r>
      <rPr>
        <sz val="7"/>
        <rFont val="Arial"/>
        <family val="2"/>
      </rPr>
      <t>Републички завод за статистику од 1999. године не располаже подацима за АП Косово и Метохија, тако да они нису садржани у обухвату података за Републику Србију (укупно).</t>
    </r>
  </si>
  <si>
    <t xml:space="preserve">Републички завод за статистику објављује прву процену бруто домаћег производа (БДП) за 2023. годину у текућим ценама (као збир четири квартала) и одговарајућу процену у сталним ценама, као и расположиву серију података о бруто националном дохотку (БНД). </t>
  </si>
  <si>
    <r>
      <t xml:space="preserve">Ажурирано: </t>
    </r>
    <r>
      <rPr>
        <sz val="10"/>
        <rFont val="Verdana"/>
        <family val="2"/>
      </rPr>
      <t>29.02.2024.</t>
    </r>
  </si>
  <si>
    <r>
      <t xml:space="preserve">1995–2023. </t>
    </r>
    <r>
      <rPr>
        <b/>
        <sz val="10"/>
        <rFont val="Verdana"/>
        <family val="2"/>
      </rPr>
      <t>(ESA 2010)</t>
    </r>
  </si>
  <si>
    <r>
      <t>2023</t>
    </r>
    <r>
      <rPr>
        <b/>
        <vertAlign val="superscript"/>
        <sz val="7.5"/>
        <rFont val="Verdana"/>
        <family val="2"/>
      </rPr>
      <t>2)</t>
    </r>
  </si>
  <si>
    <r>
      <t xml:space="preserve">2)  </t>
    </r>
    <r>
      <rPr>
        <sz val="7"/>
        <rFont val="Arial"/>
        <family val="2"/>
      </rPr>
      <t>Процена: БДП - као збир четири квартала; број становника - просек четири квартала.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</si>
</sst>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00"/>
    <numFmt numFmtId="187" formatCode="0.00000"/>
    <numFmt numFmtId="188" formatCode="0.0000"/>
    <numFmt numFmtId="189" formatCode="0.0000000000"/>
    <numFmt numFmtId="190" formatCode="0.000000000"/>
    <numFmt numFmtId="191" formatCode="0.00000000"/>
    <numFmt numFmtId="192" formatCode="0.0000000"/>
  </numFmts>
  <fonts count="4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7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7.5"/>
      <name val="Verdana"/>
      <family val="2"/>
    </font>
    <font>
      <vertAlign val="superscript"/>
      <sz val="7"/>
      <name val="Verdana"/>
      <family val="2"/>
    </font>
    <font>
      <vertAlign val="superscript"/>
      <sz val="7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184" fontId="3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184" fontId="7" fillId="0" borderId="10" xfId="0" applyNumberFormat="1" applyFont="1" applyFill="1" applyBorder="1" applyAlignment="1">
      <alignment wrapText="1"/>
    </xf>
    <xf numFmtId="184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188" fontId="2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vertical="center" wrapText="1"/>
    </xf>
    <xf numFmtId="188" fontId="2" fillId="0" borderId="12" xfId="0" applyNumberFormat="1" applyFont="1" applyFill="1" applyBorder="1" applyAlignment="1">
      <alignment vertical="center" wrapText="1"/>
    </xf>
    <xf numFmtId="184" fontId="2" fillId="0" borderId="0" xfId="0" applyNumberFormat="1" applyFont="1" applyFill="1" applyAlignment="1">
      <alignment/>
    </xf>
    <xf numFmtId="184" fontId="2" fillId="0" borderId="0" xfId="0" applyNumberFormat="1" applyFont="1" applyAlignment="1">
      <alignment/>
    </xf>
    <xf numFmtId="1" fontId="2" fillId="0" borderId="13" xfId="0" applyNumberFormat="1" applyFont="1" applyFill="1" applyBorder="1" applyAlignment="1">
      <alignment vertical="center" wrapText="1"/>
    </xf>
    <xf numFmtId="184" fontId="2" fillId="0" borderId="13" xfId="0" applyNumberFormat="1" applyFont="1" applyFill="1" applyBorder="1" applyAlignment="1">
      <alignment horizontal="right" vertical="center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3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tatcounter.com/" TargetMode="External" /><Relationship Id="rId3" Type="http://schemas.openxmlformats.org/officeDocument/2006/relationships/hyperlink" Target="http://www.statcounter.com/" TargetMode="External" /><Relationship Id="rId4" Type="http://schemas.openxmlformats.org/officeDocument/2006/relationships/hyperlink" Target="http://www.statcounter.com/" TargetMode="External" /><Relationship Id="rId5" Type="http://schemas.openxmlformats.org/officeDocument/2006/relationships/hyperlink" Target="http://www.statcounte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hidden hit count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1" descr="hidden hit counter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="115" zoomScaleNormal="115" zoomScalePageLayoutView="0" workbookViewId="0" topLeftCell="A1">
      <selection activeCell="D16" sqref="D16"/>
    </sheetView>
  </sheetViews>
  <sheetFormatPr defaultColWidth="9.140625" defaultRowHeight="12.75"/>
  <cols>
    <col min="1" max="1" width="12.7109375" style="5" customWidth="1"/>
    <col min="2" max="21" width="7.28125" style="5" customWidth="1"/>
    <col min="22" max="27" width="7.28125" style="6" customWidth="1"/>
    <col min="28" max="16384" width="9.140625" style="5" customWidth="1"/>
  </cols>
  <sheetData>
    <row r="1" spans="1:31" s="6" customFormat="1" ht="12.75" customHeight="1">
      <c r="A1" s="35" t="s">
        <v>23</v>
      </c>
      <c r="B1" s="5"/>
      <c r="C1" s="5"/>
      <c r="R1" s="5"/>
      <c r="AD1" s="5"/>
      <c r="AE1" s="5"/>
    </row>
    <row r="2" spans="1:31" s="6" customFormat="1" ht="1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  <c r="AD2" s="41"/>
      <c r="AE2" s="5"/>
    </row>
    <row r="3" spans="1:31" s="6" customFormat="1" ht="12.75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1"/>
      <c r="AD3" s="41"/>
      <c r="AE3" s="5"/>
    </row>
    <row r="4" spans="1:27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V4" s="1"/>
      <c r="W4" s="1"/>
      <c r="X4" s="1"/>
      <c r="Y4" s="1"/>
      <c r="Z4" s="1"/>
      <c r="AA4" s="1"/>
    </row>
    <row r="5" spans="1:30" ht="38.25" customHeight="1">
      <c r="A5" s="44" t="s">
        <v>22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ht="38.25" customHeight="1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38.25" customHeight="1">
      <c r="A7" s="45" t="s">
        <v>16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8.75" customHeight="1">
      <c r="A8" s="45" t="s">
        <v>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ht="18.75" customHeight="1">
      <c r="A9" s="46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13.5" customHeight="1" thickBo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5" customHeight="1">
      <c r="A11" s="12"/>
      <c r="B11" s="25">
        <v>1995</v>
      </c>
      <c r="C11" s="25">
        <v>1996</v>
      </c>
      <c r="D11" s="25">
        <v>1997</v>
      </c>
      <c r="E11" s="25">
        <v>1998</v>
      </c>
      <c r="F11" s="25" t="s">
        <v>18</v>
      </c>
      <c r="G11" s="25">
        <v>2000</v>
      </c>
      <c r="H11" s="25">
        <v>2001</v>
      </c>
      <c r="I11" s="25">
        <v>2002</v>
      </c>
      <c r="J11" s="25">
        <v>2003</v>
      </c>
      <c r="K11" s="25">
        <v>2004</v>
      </c>
      <c r="L11" s="25">
        <v>2005</v>
      </c>
      <c r="M11" s="25">
        <v>2006</v>
      </c>
      <c r="N11" s="25">
        <v>2007</v>
      </c>
      <c r="O11" s="25">
        <v>2008</v>
      </c>
      <c r="P11" s="25">
        <v>2009</v>
      </c>
      <c r="Q11" s="25">
        <v>2010</v>
      </c>
      <c r="R11" s="25">
        <v>2011</v>
      </c>
      <c r="S11" s="25">
        <v>2012</v>
      </c>
      <c r="T11" s="25">
        <v>2013</v>
      </c>
      <c r="U11" s="25">
        <v>2014</v>
      </c>
      <c r="V11" s="22">
        <v>2015</v>
      </c>
      <c r="W11" s="22">
        <v>2016</v>
      </c>
      <c r="X11" s="22">
        <v>2017</v>
      </c>
      <c r="Y11" s="22">
        <v>2018</v>
      </c>
      <c r="Z11" s="22">
        <v>2019</v>
      </c>
      <c r="AA11" s="22">
        <v>2020</v>
      </c>
      <c r="AB11" s="25">
        <v>2021</v>
      </c>
      <c r="AC11" s="34">
        <v>2022</v>
      </c>
      <c r="AD11" s="36" t="s">
        <v>25</v>
      </c>
    </row>
    <row r="12" spans="1:30" ht="48.75" customHeight="1">
      <c r="A12" s="13" t="s">
        <v>4</v>
      </c>
      <c r="B12" s="14">
        <v>59587.44144158009</v>
      </c>
      <c r="C12" s="14">
        <v>117162.71096286722</v>
      </c>
      <c r="D12" s="14">
        <v>151807.11827456186</v>
      </c>
      <c r="E12" s="14">
        <v>195179.05165091658</v>
      </c>
      <c r="F12" s="14">
        <v>226100.94224103773</v>
      </c>
      <c r="G12" s="14">
        <v>434318.9608811662</v>
      </c>
      <c r="H12" s="14">
        <v>867237.6159508603</v>
      </c>
      <c r="I12" s="14">
        <v>1102557.2812739846</v>
      </c>
      <c r="J12" s="14">
        <v>1294655.9663935269</v>
      </c>
      <c r="K12" s="14">
        <v>1526204.7055080528</v>
      </c>
      <c r="L12" s="14">
        <v>1846853.214768678</v>
      </c>
      <c r="M12" s="14">
        <v>2181034.62827029</v>
      </c>
      <c r="N12" s="14">
        <v>2523495.521697744</v>
      </c>
      <c r="O12" s="14">
        <v>2908444.6853960385</v>
      </c>
      <c r="P12" s="14">
        <v>3052135.471154384</v>
      </c>
      <c r="Q12" s="14">
        <v>3250581.332130024</v>
      </c>
      <c r="R12" s="14">
        <v>3612266.592337579</v>
      </c>
      <c r="S12" s="14">
        <v>3810057.9259256</v>
      </c>
      <c r="T12" s="14">
        <v>4121200.1523680356</v>
      </c>
      <c r="U12" s="14">
        <v>4160548.46341972</v>
      </c>
      <c r="V12" s="14">
        <v>4315020.40323841</v>
      </c>
      <c r="W12" s="14">
        <v>4528191.884088693</v>
      </c>
      <c r="X12" s="14">
        <v>4760686.350000001</v>
      </c>
      <c r="Y12" s="14">
        <v>5072932.241922942</v>
      </c>
      <c r="Z12" s="14">
        <v>5421851.308166014</v>
      </c>
      <c r="AA12" s="14">
        <v>5504430.567703666</v>
      </c>
      <c r="AB12" s="33">
        <v>6271987.637022464</v>
      </c>
      <c r="AC12" s="33">
        <v>7097629.151697475</v>
      </c>
      <c r="AD12" s="33">
        <v>8150486.460874841</v>
      </c>
    </row>
    <row r="13" spans="1:30" ht="48.75" customHeight="1">
      <c r="A13" s="13" t="s">
        <v>5</v>
      </c>
      <c r="B13" s="15">
        <v>6116.416178618527</v>
      </c>
      <c r="C13" s="15">
        <v>11991.74056382263</v>
      </c>
      <c r="D13" s="15">
        <v>15526.269131119114</v>
      </c>
      <c r="E13" s="15">
        <v>19965.97968457492</v>
      </c>
      <c r="F13" s="15">
        <v>29985.26765897964</v>
      </c>
      <c r="G13" s="15">
        <v>57783.25809923682</v>
      </c>
      <c r="H13" s="15">
        <v>115578.77786752548</v>
      </c>
      <c r="I13" s="15">
        <v>147007.02987414112</v>
      </c>
      <c r="J13" s="15">
        <v>173068.674172071</v>
      </c>
      <c r="K13" s="15">
        <v>204498.53935915497</v>
      </c>
      <c r="L13" s="15">
        <v>248207.3042139432</v>
      </c>
      <c r="M13" s="15">
        <v>294274.34707418765</v>
      </c>
      <c r="N13" s="15">
        <v>341863.9185054775</v>
      </c>
      <c r="O13" s="15">
        <v>395694.80831953627</v>
      </c>
      <c r="P13" s="15">
        <v>416912.4348114059</v>
      </c>
      <c r="Q13" s="15">
        <v>445808.1140848009</v>
      </c>
      <c r="R13" s="15">
        <v>499171.8521484679</v>
      </c>
      <c r="S13" s="15">
        <v>529064.7105630399</v>
      </c>
      <c r="T13" s="15">
        <v>575060.3047752575</v>
      </c>
      <c r="U13" s="15">
        <v>583380.9202966549</v>
      </c>
      <c r="V13" s="15">
        <v>608144.8180088954</v>
      </c>
      <c r="W13" s="15">
        <v>641539.431622515</v>
      </c>
      <c r="X13" s="15">
        <v>678077.5725701902</v>
      </c>
      <c r="Y13" s="15">
        <v>726510.0873431949</v>
      </c>
      <c r="Z13" s="15">
        <v>780657.7183012546</v>
      </c>
      <c r="AA13" s="15">
        <v>797844.6208554049</v>
      </c>
      <c r="AB13" s="30">
        <f>+AB12/AB14*1000</f>
        <v>917718.5339157751</v>
      </c>
      <c r="AC13" s="30">
        <v>1064998.6445537321</v>
      </c>
      <c r="AD13" s="30">
        <v>1230812.7682898191</v>
      </c>
    </row>
    <row r="14" spans="1:31" ht="43.5" customHeight="1">
      <c r="A14" s="13" t="s">
        <v>3</v>
      </c>
      <c r="B14" s="16">
        <v>9742.215</v>
      </c>
      <c r="C14" s="16">
        <v>9770.284</v>
      </c>
      <c r="D14" s="16">
        <v>9777.437</v>
      </c>
      <c r="E14" s="16">
        <v>9775.581</v>
      </c>
      <c r="F14" s="16">
        <v>7540.401</v>
      </c>
      <c r="G14" s="16">
        <v>7516.346</v>
      </c>
      <c r="H14" s="16">
        <v>7503.433</v>
      </c>
      <c r="I14" s="16">
        <v>7500.031</v>
      </c>
      <c r="J14" s="16">
        <v>7480.591</v>
      </c>
      <c r="K14" s="16">
        <v>7463.157</v>
      </c>
      <c r="L14" s="16">
        <v>7440.769</v>
      </c>
      <c r="M14" s="16">
        <v>7411.569</v>
      </c>
      <c r="N14" s="16">
        <v>7381.579</v>
      </c>
      <c r="O14" s="16">
        <v>7350.222</v>
      </c>
      <c r="P14" s="16">
        <v>7320.807</v>
      </c>
      <c r="Q14" s="16">
        <v>7291.436</v>
      </c>
      <c r="R14" s="16">
        <v>7236.519</v>
      </c>
      <c r="S14" s="16">
        <v>7201.497</v>
      </c>
      <c r="T14" s="16">
        <v>7166.553</v>
      </c>
      <c r="U14" s="16">
        <v>7131.787</v>
      </c>
      <c r="V14" s="16">
        <v>7095.383</v>
      </c>
      <c r="W14" s="16">
        <v>7058.322</v>
      </c>
      <c r="X14" s="16">
        <v>7020.858</v>
      </c>
      <c r="Y14" s="16">
        <v>6982.604</v>
      </c>
      <c r="Z14" s="16">
        <v>6945.235</v>
      </c>
      <c r="AA14" s="16">
        <v>6899.126</v>
      </c>
      <c r="AB14" s="31">
        <v>6834.326</v>
      </c>
      <c r="AC14" s="31">
        <v>6664.449</v>
      </c>
      <c r="AD14" s="31">
        <v>6622.036</v>
      </c>
      <c r="AE14" s="32"/>
    </row>
    <row r="15" spans="1:30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37"/>
    </row>
    <row r="16" spans="1:30" ht="22.5" customHeight="1">
      <c r="A16" s="13" t="s">
        <v>6</v>
      </c>
      <c r="B16" s="14">
        <v>33289.07343105033</v>
      </c>
      <c r="C16" s="14">
        <v>23573.98610922882</v>
      </c>
      <c r="D16" s="14">
        <v>26528.111537712863</v>
      </c>
      <c r="E16" s="14">
        <v>20889.733996651783</v>
      </c>
      <c r="F16" s="14">
        <v>20545.852430419523</v>
      </c>
      <c r="G16" s="14">
        <v>26359.58419350757</v>
      </c>
      <c r="H16" s="14">
        <v>13061.436935979751</v>
      </c>
      <c r="I16" s="14">
        <v>17148.68076762971</v>
      </c>
      <c r="J16" s="14">
        <v>22491.543301967566</v>
      </c>
      <c r="K16" s="14">
        <v>26113.11837969905</v>
      </c>
      <c r="L16" s="14">
        <v>27616.661853210007</v>
      </c>
      <c r="M16" s="14">
        <v>32540.37087780457</v>
      </c>
      <c r="N16" s="14">
        <v>43215.42368996742</v>
      </c>
      <c r="O16" s="14">
        <v>52156.22031730161</v>
      </c>
      <c r="P16" s="14">
        <v>45234.84871977697</v>
      </c>
      <c r="Q16" s="14">
        <v>41724.081555735</v>
      </c>
      <c r="R16" s="14">
        <v>49254.912069529644</v>
      </c>
      <c r="S16" s="14">
        <v>43238.67414679363</v>
      </c>
      <c r="T16" s="14">
        <v>48386.170661488606</v>
      </c>
      <c r="U16" s="14">
        <v>46990.18377312741</v>
      </c>
      <c r="V16" s="14">
        <v>39640.330269345446</v>
      </c>
      <c r="W16" s="14">
        <v>40688.109243022016</v>
      </c>
      <c r="X16" s="14">
        <v>44285.98997011127</v>
      </c>
      <c r="Y16" s="14">
        <v>50588.48407955194</v>
      </c>
      <c r="Z16" s="14">
        <v>51501.20642810069</v>
      </c>
      <c r="AA16" s="14">
        <v>53426.96460452838</v>
      </c>
      <c r="AB16" s="14">
        <f>+AB12/AB18</f>
        <v>63039.80337233925</v>
      </c>
      <c r="AC16" s="14">
        <v>63450.60554508845</v>
      </c>
      <c r="AD16" s="14">
        <v>75179.07195706508</v>
      </c>
    </row>
    <row r="17" spans="1:30" ht="30.75" customHeight="1">
      <c r="A17" s="13" t="s">
        <v>7</v>
      </c>
      <c r="B17" s="15">
        <v>3416.9922785578365</v>
      </c>
      <c r="C17" s="15">
        <v>2412.8250631433866</v>
      </c>
      <c r="D17" s="15">
        <v>2713.1968774345323</v>
      </c>
      <c r="E17" s="15">
        <v>2136.930172912667</v>
      </c>
      <c r="F17" s="15">
        <v>2724.7692039746325</v>
      </c>
      <c r="G17" s="15">
        <v>3506.967906148489</v>
      </c>
      <c r="H17" s="15">
        <v>1740.728135505408</v>
      </c>
      <c r="I17" s="15">
        <v>2286.4813182278463</v>
      </c>
      <c r="J17" s="15">
        <v>3006.653258006963</v>
      </c>
      <c r="K17" s="15">
        <v>3498.937296870353</v>
      </c>
      <c r="L17" s="15">
        <v>3711.533290874909</v>
      </c>
      <c r="M17" s="15">
        <v>4390.483429055921</v>
      </c>
      <c r="N17" s="15">
        <v>5854.495859214867</v>
      </c>
      <c r="O17" s="15">
        <v>7095.870072672854</v>
      </c>
      <c r="P17" s="15">
        <v>6178.942938910556</v>
      </c>
      <c r="Q17" s="15">
        <v>5722.340778378224</v>
      </c>
      <c r="R17" s="15">
        <v>6806.437193010845</v>
      </c>
      <c r="S17" s="15">
        <v>6004.1230520256595</v>
      </c>
      <c r="T17" s="15">
        <v>6751.665781511502</v>
      </c>
      <c r="U17" s="15">
        <v>6588.837239969086</v>
      </c>
      <c r="V17" s="15">
        <v>5586.778087855927</v>
      </c>
      <c r="W17" s="15">
        <v>5764.55838130111</v>
      </c>
      <c r="X17" s="15">
        <v>6307.77462955543</v>
      </c>
      <c r="Y17" s="15">
        <v>7244.930985568126</v>
      </c>
      <c r="Z17" s="15">
        <v>7415.329564528874</v>
      </c>
      <c r="AA17" s="15">
        <v>7744.019257588336</v>
      </c>
      <c r="AB17" s="15">
        <f>+AB16/AB14*1000</f>
        <v>9223.997124564918</v>
      </c>
      <c r="AC17" s="15">
        <v>9520.757911882656</v>
      </c>
      <c r="AD17" s="15">
        <v>11352.86367471652</v>
      </c>
    </row>
    <row r="18" spans="1:30" ht="30" customHeight="1">
      <c r="A18" s="13" t="s">
        <v>1</v>
      </c>
      <c r="B18" s="27">
        <v>1.79</v>
      </c>
      <c r="C18" s="27">
        <v>4.97</v>
      </c>
      <c r="D18" s="27">
        <v>5.7225</v>
      </c>
      <c r="E18" s="18">
        <v>9.3433</v>
      </c>
      <c r="F18" s="18">
        <v>11.0047</v>
      </c>
      <c r="G18" s="27">
        <v>16.4767</v>
      </c>
      <c r="H18" s="18">
        <v>66.3968</v>
      </c>
      <c r="I18" s="27">
        <v>64.294</v>
      </c>
      <c r="J18" s="18">
        <v>57.5619</v>
      </c>
      <c r="K18" s="18">
        <v>58.4459</v>
      </c>
      <c r="L18" s="18">
        <v>66.8746</v>
      </c>
      <c r="M18" s="18">
        <v>67.0255</v>
      </c>
      <c r="N18" s="18">
        <v>58.3934</v>
      </c>
      <c r="O18" s="18">
        <v>55.7641</v>
      </c>
      <c r="P18" s="18">
        <v>67.4731</v>
      </c>
      <c r="Q18" s="18">
        <v>77.9066</v>
      </c>
      <c r="R18" s="18">
        <v>73.3382</v>
      </c>
      <c r="S18" s="18">
        <v>88.1169</v>
      </c>
      <c r="T18" s="18">
        <v>85.1731</v>
      </c>
      <c r="U18" s="18">
        <v>88.5408</v>
      </c>
      <c r="V18" s="18">
        <v>108.8543</v>
      </c>
      <c r="W18" s="18">
        <v>111.2903</v>
      </c>
      <c r="X18" s="18">
        <v>107.4987</v>
      </c>
      <c r="Y18" s="18">
        <v>100.2784</v>
      </c>
      <c r="Z18" s="18">
        <v>105.2762</v>
      </c>
      <c r="AA18" s="18">
        <v>103.0272</v>
      </c>
      <c r="AB18" s="18">
        <v>99.4925</v>
      </c>
      <c r="AC18" s="18">
        <v>111.8607</v>
      </c>
      <c r="AD18" s="18">
        <v>108.4143</v>
      </c>
    </row>
    <row r="19" spans="1:30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37"/>
    </row>
    <row r="20" spans="1:30" ht="21" customHeight="1">
      <c r="A20" s="13" t="s">
        <v>8</v>
      </c>
      <c r="B20" s="16" t="s">
        <v>20</v>
      </c>
      <c r="C20" s="16" t="s">
        <v>20</v>
      </c>
      <c r="D20" s="16" t="s">
        <v>20</v>
      </c>
      <c r="E20" s="16" t="s">
        <v>20</v>
      </c>
      <c r="F20" s="16">
        <v>19267.229845848975</v>
      </c>
      <c r="G20" s="16">
        <v>28760.55948409174</v>
      </c>
      <c r="H20" s="16">
        <v>14585.766980124732</v>
      </c>
      <c r="I20" s="16">
        <v>18165.836512241483</v>
      </c>
      <c r="J20" s="16">
        <v>19881.996504653573</v>
      </c>
      <c r="K20" s="16">
        <v>20995.006520620806</v>
      </c>
      <c r="L20" s="16">
        <v>22253.81748694642</v>
      </c>
      <c r="M20" s="16">
        <v>25930.71020329651</v>
      </c>
      <c r="N20" s="16">
        <v>31557.8950740051</v>
      </c>
      <c r="O20" s="16">
        <v>35712.51018100378</v>
      </c>
      <c r="P20" s="16">
        <v>32486.2186757066</v>
      </c>
      <c r="Q20" s="16">
        <v>31545.841809204347</v>
      </c>
      <c r="R20" s="16">
        <v>35431.677351663646</v>
      </c>
      <c r="S20" s="16">
        <v>33679.26622680033</v>
      </c>
      <c r="T20" s="16">
        <v>36426.66674063047</v>
      </c>
      <c r="U20" s="16">
        <v>35467.4821698781</v>
      </c>
      <c r="V20" s="16">
        <v>35740.24956961497</v>
      </c>
      <c r="W20" s="16">
        <v>36779.31384541722</v>
      </c>
      <c r="X20" s="16">
        <v>39235.337288718096</v>
      </c>
      <c r="Y20" s="16">
        <v>42892.226383366266</v>
      </c>
      <c r="Z20" s="16">
        <v>46005.438227528786</v>
      </c>
      <c r="AA20" s="16">
        <v>46815.25976187378</v>
      </c>
      <c r="AB20" s="16">
        <f>+AB12/AB22</f>
        <v>53345.339775463166</v>
      </c>
      <c r="AC20" s="16">
        <v>60426.54234248499</v>
      </c>
      <c r="AD20" s="16">
        <v>69512.97308323951</v>
      </c>
    </row>
    <row r="21" spans="1:30" ht="31.5" customHeight="1">
      <c r="A21" s="13" t="s">
        <v>9</v>
      </c>
      <c r="B21" s="19" t="s">
        <v>20</v>
      </c>
      <c r="C21" s="19" t="s">
        <v>20</v>
      </c>
      <c r="D21" s="19" t="s">
        <v>20</v>
      </c>
      <c r="E21" s="19" t="s">
        <v>20</v>
      </c>
      <c r="F21" s="19">
        <v>2555.1996300792193</v>
      </c>
      <c r="G21" s="19">
        <v>3826.4017494793006</v>
      </c>
      <c r="H21" s="19">
        <v>1943.8791523992727</v>
      </c>
      <c r="I21" s="19">
        <v>2422.101523612567</v>
      </c>
      <c r="J21" s="19">
        <v>2657.8109275929633</v>
      </c>
      <c r="K21" s="19">
        <v>2813.1535381904478</v>
      </c>
      <c r="L21" s="19">
        <v>2990.7953716808597</v>
      </c>
      <c r="M21" s="19">
        <v>3498.680266391166</v>
      </c>
      <c r="N21" s="19">
        <v>4275.222831592685</v>
      </c>
      <c r="O21" s="19">
        <v>4858.698170069392</v>
      </c>
      <c r="P21" s="19">
        <v>4437.518797546036</v>
      </c>
      <c r="Q21" s="19">
        <v>4326.423740015594</v>
      </c>
      <c r="R21" s="19">
        <v>4896.232201098849</v>
      </c>
      <c r="S21" s="19">
        <v>4676.703500230623</v>
      </c>
      <c r="T21" s="19">
        <v>5082.871324698285</v>
      </c>
      <c r="U21" s="19">
        <v>4973.154998863272</v>
      </c>
      <c r="V21" s="19">
        <v>5037.113510238273</v>
      </c>
      <c r="W21" s="19">
        <v>5210.773020190524</v>
      </c>
      <c r="X21" s="19">
        <v>5588.396359635545</v>
      </c>
      <c r="Y21" s="19">
        <v>6142.726464706614</v>
      </c>
      <c r="Z21" s="19">
        <v>6624.029025299906</v>
      </c>
      <c r="AA21" s="19">
        <v>6785.679774782165</v>
      </c>
      <c r="AB21" s="19">
        <f>+AB20/AB14*1000</f>
        <v>7805.50119725971</v>
      </c>
      <c r="AC21" s="19">
        <v>9066.997488087161</v>
      </c>
      <c r="AD21" s="19">
        <v>10497.220655888841</v>
      </c>
    </row>
    <row r="22" spans="1:30" ht="30" customHeight="1">
      <c r="A22" s="13" t="s">
        <v>2</v>
      </c>
      <c r="B22" s="16" t="s">
        <v>20</v>
      </c>
      <c r="C22" s="16" t="s">
        <v>20</v>
      </c>
      <c r="D22" s="16" t="s">
        <v>20</v>
      </c>
      <c r="E22" s="16" t="s">
        <v>20</v>
      </c>
      <c r="F22" s="20">
        <v>11.735</v>
      </c>
      <c r="G22" s="20">
        <v>15.1012</v>
      </c>
      <c r="H22" s="20">
        <v>59.4578</v>
      </c>
      <c r="I22" s="20">
        <v>60.694</v>
      </c>
      <c r="J22" s="20">
        <v>65.117</v>
      </c>
      <c r="K22" s="20">
        <v>72.6937</v>
      </c>
      <c r="L22" s="20">
        <v>82.9904</v>
      </c>
      <c r="M22" s="20">
        <v>84.1101</v>
      </c>
      <c r="N22" s="20">
        <v>79.964</v>
      </c>
      <c r="O22" s="20">
        <v>81.4405</v>
      </c>
      <c r="P22" s="20">
        <v>93.9517</v>
      </c>
      <c r="Q22" s="20">
        <v>103.0431</v>
      </c>
      <c r="R22" s="20">
        <v>101.9502</v>
      </c>
      <c r="S22" s="20">
        <v>113.1277</v>
      </c>
      <c r="T22" s="20">
        <v>113.1369</v>
      </c>
      <c r="U22" s="20">
        <v>117.306</v>
      </c>
      <c r="V22" s="20">
        <v>120.7328</v>
      </c>
      <c r="W22" s="20">
        <v>123.1179</v>
      </c>
      <c r="X22" s="20">
        <v>121.3367</v>
      </c>
      <c r="Y22" s="20">
        <v>118.2716</v>
      </c>
      <c r="Z22" s="20">
        <v>117.8524</v>
      </c>
      <c r="AA22" s="20">
        <v>117.5777</v>
      </c>
      <c r="AB22" s="20">
        <v>117.5733</v>
      </c>
      <c r="AC22" s="20">
        <v>117.4588</v>
      </c>
      <c r="AD22" s="20">
        <v>117.2513</v>
      </c>
    </row>
    <row r="23" spans="1:30" ht="12.75">
      <c r="A23" s="1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38"/>
    </row>
    <row r="24" spans="1:30" ht="30" customHeight="1">
      <c r="A24" s="13" t="s">
        <v>12</v>
      </c>
      <c r="B24" s="16">
        <v>5.292957894574442</v>
      </c>
      <c r="C24" s="16">
        <v>6.264082055109</v>
      </c>
      <c r="D24" s="16">
        <v>7.207379440736148</v>
      </c>
      <c r="E24" s="16">
        <v>3.3408787387292165</v>
      </c>
      <c r="F24" s="16">
        <v>-9.42416307812212</v>
      </c>
      <c r="G24" s="16">
        <v>6.131813220560133</v>
      </c>
      <c r="H24" s="16">
        <v>6.878774122732452</v>
      </c>
      <c r="I24" s="16">
        <v>6.380406486363796</v>
      </c>
      <c r="J24" s="16">
        <v>4.387758151114539</v>
      </c>
      <c r="K24" s="16">
        <v>9.028196957581883</v>
      </c>
      <c r="L24" s="16">
        <v>5.530346002903116</v>
      </c>
      <c r="M24" s="16">
        <v>5.107789338443581</v>
      </c>
      <c r="N24" s="16">
        <v>6.43952725084678</v>
      </c>
      <c r="O24" s="16">
        <v>5.655576599210718</v>
      </c>
      <c r="P24" s="16">
        <v>-2.7317528177847947</v>
      </c>
      <c r="Q24" s="16">
        <v>0.7310439228431846</v>
      </c>
      <c r="R24" s="16">
        <v>2.036276173744895</v>
      </c>
      <c r="S24" s="16">
        <v>-0.6815418539057987</v>
      </c>
      <c r="T24" s="16">
        <v>2.8926363432864264</v>
      </c>
      <c r="U24" s="16">
        <v>-1.5895085469024934</v>
      </c>
      <c r="V24" s="16">
        <v>1.806058410103617</v>
      </c>
      <c r="W24" s="16">
        <v>3.3385874046135484</v>
      </c>
      <c r="X24" s="16">
        <v>2.101163960092478</v>
      </c>
      <c r="Y24" s="16">
        <v>4.49511978698871</v>
      </c>
      <c r="Z24" s="16">
        <v>4.3317364558564435</v>
      </c>
      <c r="AA24" s="16">
        <v>-0.9032197021358428</v>
      </c>
      <c r="AB24" s="16">
        <v>7.725947799060819</v>
      </c>
      <c r="AC24" s="16">
        <v>2.5499543957190127</v>
      </c>
      <c r="AD24" s="16">
        <v>2.5277932260499085</v>
      </c>
    </row>
    <row r="25" spans="1:30" ht="12.75">
      <c r="A25" s="2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8"/>
      <c r="R25" s="3"/>
      <c r="S25" s="28"/>
      <c r="T25" s="28"/>
      <c r="U25" s="28"/>
      <c r="V25" s="29"/>
      <c r="W25" s="29"/>
      <c r="X25" s="29"/>
      <c r="Y25" s="29"/>
      <c r="Z25" s="29"/>
      <c r="AA25" s="29"/>
      <c r="AD25" s="39"/>
    </row>
    <row r="26" spans="1:30" ht="12.75">
      <c r="A26" s="21"/>
      <c r="B26" s="24"/>
      <c r="C26" s="24"/>
      <c r="D26" s="24"/>
      <c r="E26" s="24"/>
      <c r="F26" s="24"/>
      <c r="G26" s="2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D26" s="39"/>
    </row>
    <row r="27" spans="1:30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4"/>
      <c r="R27" s="4"/>
      <c r="S27" s="4"/>
      <c r="T27" s="4"/>
      <c r="U27" s="4"/>
      <c r="V27" s="23"/>
      <c r="W27" s="23"/>
      <c r="X27" s="23"/>
      <c r="Y27" s="23"/>
      <c r="Z27" s="23"/>
      <c r="AA27" s="23"/>
      <c r="AD27" s="39"/>
    </row>
    <row r="28" spans="1:30" ht="48.75">
      <c r="A28" s="13" t="s">
        <v>14</v>
      </c>
      <c r="B28" s="16" t="s">
        <v>19</v>
      </c>
      <c r="C28" s="16" t="s">
        <v>19</v>
      </c>
      <c r="D28" s="16" t="s">
        <v>19</v>
      </c>
      <c r="E28" s="16" t="s">
        <v>19</v>
      </c>
      <c r="F28" s="16" t="s">
        <v>19</v>
      </c>
      <c r="G28" s="16" t="s">
        <v>19</v>
      </c>
      <c r="H28" s="16" t="s">
        <v>19</v>
      </c>
      <c r="I28" s="16" t="s">
        <v>19</v>
      </c>
      <c r="J28" s="16" t="s">
        <v>19</v>
      </c>
      <c r="K28" s="16" t="s">
        <v>19</v>
      </c>
      <c r="L28" s="16">
        <v>1771590.3658601942</v>
      </c>
      <c r="M28" s="16">
        <v>2097142.295991465</v>
      </c>
      <c r="N28" s="16">
        <v>2424286.051215819</v>
      </c>
      <c r="O28" s="16">
        <v>2820991.0712146196</v>
      </c>
      <c r="P28" s="16">
        <v>3007580.7327824226</v>
      </c>
      <c r="Q28" s="16">
        <v>3181477.0461260667</v>
      </c>
      <c r="R28" s="16">
        <v>3473453.0523693124</v>
      </c>
      <c r="S28" s="16">
        <v>3684149.8335655746</v>
      </c>
      <c r="T28" s="16">
        <v>3959595.897223367</v>
      </c>
      <c r="U28" s="16">
        <v>4001836.122122887</v>
      </c>
      <c r="V28" s="16">
        <v>4114138.074482578</v>
      </c>
      <c r="W28" s="16">
        <v>4278252.829545911</v>
      </c>
      <c r="X28" s="16">
        <v>4452615.652611563</v>
      </c>
      <c r="Y28" s="16">
        <v>4814005.068471635</v>
      </c>
      <c r="Z28" s="16">
        <v>5128720.804671969</v>
      </c>
      <c r="AA28" s="16">
        <v>5335129.010648056</v>
      </c>
      <c r="AB28" s="16">
        <v>6028298.75698525</v>
      </c>
      <c r="AC28" s="16">
        <v>6746257.729694214</v>
      </c>
      <c r="AD28" s="16" t="s">
        <v>19</v>
      </c>
    </row>
    <row r="29" spans="1:30" ht="24" customHeight="1">
      <c r="A29" s="13" t="s">
        <v>10</v>
      </c>
      <c r="B29" s="26" t="s">
        <v>20</v>
      </c>
      <c r="C29" s="26" t="s">
        <v>20</v>
      </c>
      <c r="D29" s="26" t="s">
        <v>20</v>
      </c>
      <c r="E29" s="26" t="s">
        <v>20</v>
      </c>
      <c r="F29" s="26" t="s">
        <v>20</v>
      </c>
      <c r="G29" s="26" t="s">
        <v>20</v>
      </c>
      <c r="H29" s="26" t="s">
        <v>20</v>
      </c>
      <c r="I29" s="26" t="s">
        <v>20</v>
      </c>
      <c r="J29" s="26" t="s">
        <v>20</v>
      </c>
      <c r="K29" s="26" t="s">
        <v>20</v>
      </c>
      <c r="L29" s="16">
        <v>26491.229343580286</v>
      </c>
      <c r="M29" s="16">
        <v>31288.72288892235</v>
      </c>
      <c r="N29" s="16">
        <v>41516.43937869381</v>
      </c>
      <c r="O29" s="16">
        <v>50587.94226419183</v>
      </c>
      <c r="P29" s="16">
        <v>44574.51536660421</v>
      </c>
      <c r="Q29" s="16">
        <v>40837.06702803186</v>
      </c>
      <c r="R29" s="16">
        <v>47362.125773052954</v>
      </c>
      <c r="S29" s="16">
        <v>41809.79850137232</v>
      </c>
      <c r="T29" s="16">
        <v>46488.8080535212</v>
      </c>
      <c r="U29" s="16">
        <v>45197.65037274214</v>
      </c>
      <c r="V29" s="16">
        <v>37794.906351724996</v>
      </c>
      <c r="W29" s="16">
        <v>38442.2796015997</v>
      </c>
      <c r="X29" s="16">
        <v>41420.18138462663</v>
      </c>
      <c r="Y29" s="16">
        <v>48006.400864708994</v>
      </c>
      <c r="Z29" s="16">
        <v>48716.81163142257</v>
      </c>
      <c r="AA29" s="16">
        <v>51783.694118136336</v>
      </c>
      <c r="AB29" s="19">
        <v>60590.48427756112</v>
      </c>
      <c r="AC29" s="19">
        <v>60309.45389841306</v>
      </c>
      <c r="AD29" s="16" t="s">
        <v>19</v>
      </c>
    </row>
    <row r="30" spans="1:30" ht="24" customHeight="1">
      <c r="A30" s="13" t="s">
        <v>11</v>
      </c>
      <c r="B30" s="26" t="s">
        <v>20</v>
      </c>
      <c r="C30" s="26" t="s">
        <v>20</v>
      </c>
      <c r="D30" s="26" t="s">
        <v>20</v>
      </c>
      <c r="E30" s="26" t="s">
        <v>20</v>
      </c>
      <c r="F30" s="26" t="s">
        <v>20</v>
      </c>
      <c r="G30" s="26" t="s">
        <v>20</v>
      </c>
      <c r="H30" s="26" t="s">
        <v>20</v>
      </c>
      <c r="I30" s="26" t="s">
        <v>20</v>
      </c>
      <c r="J30" s="26" t="s">
        <v>20</v>
      </c>
      <c r="K30" s="26" t="s">
        <v>20</v>
      </c>
      <c r="L30" s="16">
        <v>21346.931281933747</v>
      </c>
      <c r="M30" s="16">
        <v>24933.29928262438</v>
      </c>
      <c r="N30" s="16">
        <v>30317.218388472553</v>
      </c>
      <c r="O30" s="16">
        <v>34638.67573522534</v>
      </c>
      <c r="P30" s="16">
        <v>32011.98842365197</v>
      </c>
      <c r="Q30" s="16">
        <v>30875.207035949683</v>
      </c>
      <c r="R30" s="16">
        <v>34070.09552084559</v>
      </c>
      <c r="S30" s="16">
        <v>32566.293079109488</v>
      </c>
      <c r="T30" s="16">
        <v>34998.271096550874</v>
      </c>
      <c r="U30" s="16">
        <v>34114.504988004766</v>
      </c>
      <c r="V30" s="16">
        <v>34076.390794238</v>
      </c>
      <c r="W30" s="16">
        <v>34749.23491666046</v>
      </c>
      <c r="X30" s="16">
        <v>36696.363529019356</v>
      </c>
      <c r="Y30" s="16">
        <v>40702.96730974836</v>
      </c>
      <c r="Z30" s="16">
        <v>43518.170225400325</v>
      </c>
      <c r="AA30" s="16">
        <v>45375.3476267018</v>
      </c>
      <c r="AB30" s="16">
        <v>51272.68484413766</v>
      </c>
      <c r="AC30" s="16">
        <v>57435.098346775325</v>
      </c>
      <c r="AD30" s="16" t="s">
        <v>19</v>
      </c>
    </row>
    <row r="31" spans="1:16" ht="12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30" ht="19.5" customHeight="1">
      <c r="A32" s="43" t="s">
        <v>21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:30" ht="12.75" customHeight="1">
      <c r="A33" s="43" t="s">
        <v>26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1"/>
    </row>
  </sheetData>
  <sheetProtection/>
  <mergeCells count="9">
    <mergeCell ref="A2:AD2"/>
    <mergeCell ref="A3:AD3"/>
    <mergeCell ref="A33:AD33"/>
    <mergeCell ref="A32:AD32"/>
    <mergeCell ref="A5:AD5"/>
    <mergeCell ref="A6:AD6"/>
    <mergeCell ref="A7:AD7"/>
    <mergeCell ref="A8:AD8"/>
    <mergeCell ref="A9:AD9"/>
  </mergeCells>
  <printOptions/>
  <pageMargins left="0.2362204724409449" right="0.2362204724409449" top="0.5118110236220472" bottom="0.5118110236220472" header="0.5118110236220472" footer="0.5118110236220472"/>
  <pageSetup fitToHeight="1" fitToWidth="1" horizontalDpi="600" verticalDpi="600" orientation="landscape" paperSize="9" scale="61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a12dp04</dc:creator>
  <cp:keywords/>
  <dc:description/>
  <cp:lastModifiedBy>Драган Поповић</cp:lastModifiedBy>
  <cp:lastPrinted>2024-02-28T16:14:53Z</cp:lastPrinted>
  <dcterms:created xsi:type="dcterms:W3CDTF">2008-08-26T15:01:52Z</dcterms:created>
  <dcterms:modified xsi:type="dcterms:W3CDTF">2024-02-28T16:14:57Z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